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ДЮСШ\Desktop\"/>
    </mc:Choice>
  </mc:AlternateContent>
  <bookViews>
    <workbookView xWindow="-120" yWindow="-120" windowWidth="20736" windowHeight="11160"/>
  </bookViews>
  <sheets>
    <sheet name="ПРОТОКОЛ" sheetId="1" r:id="rId1"/>
  </sheets>
  <calcPr calcId="152511"/>
</workbook>
</file>

<file path=xl/calcChain.xml><?xml version="1.0" encoding="utf-8"?>
<calcChain xmlns="http://schemas.openxmlformats.org/spreadsheetml/2006/main">
  <c r="H90" i="1" l="1"/>
  <c r="H91" i="1"/>
  <c r="H82" i="1"/>
  <c r="H81" i="1"/>
  <c r="H83" i="1"/>
  <c r="H84" i="1"/>
  <c r="H85" i="1"/>
  <c r="H87" i="1"/>
  <c r="H86" i="1"/>
  <c r="H78" i="1"/>
  <c r="H121" i="1"/>
  <c r="H28" i="1" l="1"/>
  <c r="H29" i="1"/>
  <c r="H13" i="1" l="1"/>
  <c r="H40" i="1"/>
  <c r="H41" i="1"/>
  <c r="H44" i="1"/>
  <c r="H116" i="1"/>
  <c r="H107" i="1"/>
  <c r="H110" i="1" l="1"/>
  <c r="H104" i="1"/>
  <c r="H113" i="1" l="1"/>
  <c r="H117" i="1"/>
  <c r="H115" i="1"/>
  <c r="H20" i="1"/>
  <c r="H23" i="1"/>
  <c r="H93" i="1" l="1"/>
  <c r="H111" i="1"/>
  <c r="H109" i="1"/>
  <c r="H108" i="1"/>
  <c r="H12" i="1" l="1"/>
  <c r="H14" i="1"/>
  <c r="H10" i="1"/>
  <c r="H15" i="1"/>
  <c r="H97" i="1"/>
  <c r="H79" i="1"/>
  <c r="H123" i="1"/>
  <c r="H102" i="1"/>
  <c r="H103" i="1"/>
  <c r="H100" i="1"/>
  <c r="H57" i="1"/>
  <c r="H54" i="1"/>
  <c r="H56" i="1"/>
  <c r="H55" i="1"/>
  <c r="H95" i="1" l="1"/>
  <c r="H120" i="1"/>
  <c r="H16" i="1"/>
  <c r="H17" i="1"/>
  <c r="H62" i="1" l="1"/>
  <c r="H126" i="1"/>
  <c r="H125" i="1"/>
  <c r="H128" i="1"/>
  <c r="H127" i="1"/>
  <c r="H53" i="1"/>
  <c r="H60" i="1"/>
  <c r="H52" i="1"/>
  <c r="H51" i="1"/>
  <c r="H58" i="1"/>
  <c r="H59" i="1"/>
  <c r="H39" i="1"/>
  <c r="H42" i="1"/>
  <c r="H48" i="1"/>
  <c r="H43" i="1"/>
  <c r="H46" i="1"/>
  <c r="H45" i="1"/>
  <c r="H47" i="1"/>
  <c r="H49" i="1"/>
  <c r="H31" i="1"/>
  <c r="H33" i="1"/>
  <c r="H35" i="1"/>
  <c r="H34" i="1"/>
  <c r="H37" i="1"/>
  <c r="H32" i="1"/>
  <c r="H36" i="1"/>
  <c r="H27" i="1"/>
  <c r="H26" i="1"/>
  <c r="H19" i="1"/>
  <c r="H22" i="1"/>
  <c r="H25" i="1"/>
  <c r="H21" i="1"/>
  <c r="H24" i="1"/>
  <c r="H9" i="1"/>
  <c r="H11" i="1"/>
  <c r="H71" i="1" l="1"/>
  <c r="H69" i="1"/>
  <c r="H68" i="1"/>
  <c r="H72" i="1"/>
  <c r="H73" i="1"/>
  <c r="H64" i="1"/>
  <c r="H66" i="1"/>
  <c r="H67" i="1"/>
  <c r="H74" i="1"/>
  <c r="H75" i="1"/>
  <c r="H65" i="1"/>
  <c r="H70" i="1"/>
  <c r="H101" i="1"/>
  <c r="H99" i="1"/>
  <c r="H118" i="1"/>
  <c r="H130" i="1"/>
  <c r="H131" i="1"/>
</calcChain>
</file>

<file path=xl/sharedStrings.xml><?xml version="1.0" encoding="utf-8"?>
<sst xmlns="http://schemas.openxmlformats.org/spreadsheetml/2006/main" count="590" uniqueCount="306">
  <si>
    <t>фамилия, имя</t>
  </si>
  <si>
    <t>год рождения</t>
  </si>
  <si>
    <t xml:space="preserve">разряд </t>
  </si>
  <si>
    <t xml:space="preserve">примечания </t>
  </si>
  <si>
    <t>результат</t>
  </si>
  <si>
    <t>место</t>
  </si>
  <si>
    <t>Главный судья</t>
  </si>
  <si>
    <t>Главный секретарь</t>
  </si>
  <si>
    <t>время старта</t>
  </si>
  <si>
    <t>время финиша</t>
  </si>
  <si>
    <t>№  участника</t>
  </si>
  <si>
    <t>Н. Н. Павлов</t>
  </si>
  <si>
    <t>Е. В. Анисимова</t>
  </si>
  <si>
    <t>населенный пункт</t>
  </si>
  <si>
    <t>101</t>
  </si>
  <si>
    <t>1 кр</t>
  </si>
  <si>
    <t>1 син</t>
  </si>
  <si>
    <t>1 черн</t>
  </si>
  <si>
    <r>
      <t xml:space="preserve">26 марта 2022 года                                                    Место проведения </t>
    </r>
    <r>
      <rPr>
        <b/>
        <sz val="12"/>
        <rFont val="Bodoni MT"/>
        <family val="1"/>
      </rPr>
      <t>лыжная трасса  г. Микунь</t>
    </r>
  </si>
  <si>
    <t>Девочки 2012-2013 г.р. Дистанция 5 км</t>
  </si>
  <si>
    <t>Мальчики 2012-2013 г.р. Дистанция 5 км</t>
  </si>
  <si>
    <t>Девочки 2010-2011 г.р. Дистанция 5 км</t>
  </si>
  <si>
    <t>Мальчики 2010-2011 г.р. Дистанция 10 км</t>
  </si>
  <si>
    <t>Девушки 2008-2009 г.р. Дистанция 10 км</t>
  </si>
  <si>
    <t>Юноши 2008-2009 г.р. Дистанция 15 км</t>
  </si>
  <si>
    <t>Девушки 2006-2007 г.р. Дистанция 15 км</t>
  </si>
  <si>
    <t>Юноши 2006-2007  г.р. Дистанция 20 км</t>
  </si>
  <si>
    <t>Девушки 2004-2005 г.р. Дистанция 20 км</t>
  </si>
  <si>
    <t>Юноши 2004-2005 г.р. Дистанция 30 км</t>
  </si>
  <si>
    <t>Мужчины 1992-2001 г.р. Дистанция 30 км</t>
  </si>
  <si>
    <t>Женщины 1992-2001 г.р. Дистанция 20 км</t>
  </si>
  <si>
    <t>Мужчины 1987-1991 г.р. Дистанция 30 км</t>
  </si>
  <si>
    <t>Женщины 1982-1986 г.р. Дистанция 20 км</t>
  </si>
  <si>
    <t>Мужчины 1982-1986 г.р. Дистанция 30 км</t>
  </si>
  <si>
    <t>Мужчины 1977-1981 г.р. Дистанция 30 км</t>
  </si>
  <si>
    <t>Мужчины 1972-1976 г.р. Дистанция 30 км</t>
  </si>
  <si>
    <t>Мужчины 1967-1971 г.р. Дистанция 30 км</t>
  </si>
  <si>
    <t>Мужчины 1962-1966 г.р. Дистанция 30 км</t>
  </si>
  <si>
    <t>Мужчины 1957-1961 г.р. Дистанция 20 км</t>
  </si>
  <si>
    <r>
      <t xml:space="preserve">Стиль </t>
    </r>
    <r>
      <rPr>
        <b/>
        <sz val="12"/>
        <rFont val="Bodoni MT"/>
        <family val="1"/>
      </rPr>
      <t>свободный</t>
    </r>
    <r>
      <rPr>
        <sz val="12"/>
        <rFont val="Bodoni MT"/>
        <family val="1"/>
      </rPr>
      <t xml:space="preserve">                                                        начало соревнований </t>
    </r>
    <r>
      <rPr>
        <b/>
        <sz val="12"/>
        <rFont val="Bodoni MT"/>
        <family val="1"/>
      </rPr>
      <t>10 ч 30 мин</t>
    </r>
  </si>
  <si>
    <t>Республиканские соревнования по лыжным гонкам "Микуньский марафон - 2022"</t>
  </si>
  <si>
    <t>Туркин Павел</t>
  </si>
  <si>
    <t>2005</t>
  </si>
  <si>
    <t>Айкино</t>
  </si>
  <si>
    <t>Одинцов Вячеслав</t>
  </si>
  <si>
    <t>Прокудина Кира</t>
  </si>
  <si>
    <t>2008</t>
  </si>
  <si>
    <t>Прокудин Владислав</t>
  </si>
  <si>
    <t>2004</t>
  </si>
  <si>
    <t>Костин Сергей</t>
  </si>
  <si>
    <t>Айбабин Иван</t>
  </si>
  <si>
    <t>Пасынков Артем</t>
  </si>
  <si>
    <t>2010</t>
  </si>
  <si>
    <t>Прокудина Екатерина</t>
  </si>
  <si>
    <t>Челпанов Семен</t>
  </si>
  <si>
    <t>2009</t>
  </si>
  <si>
    <t>Казаков Дмитрий</t>
  </si>
  <si>
    <t>2006</t>
  </si>
  <si>
    <t>Варламова Мария</t>
  </si>
  <si>
    <t>Киричук Дмитрий</t>
  </si>
  <si>
    <t>2013</t>
  </si>
  <si>
    <t>Некрасова Анастасия</t>
  </si>
  <si>
    <t>2012</t>
  </si>
  <si>
    <t>Максимова Полина</t>
  </si>
  <si>
    <t>Максимова Марина</t>
  </si>
  <si>
    <t>2014</t>
  </si>
  <si>
    <t>Кузнецов Михаил</t>
  </si>
  <si>
    <t>Ганов Арсений</t>
  </si>
  <si>
    <t>в/к</t>
  </si>
  <si>
    <t>Кузнецов Андрей</t>
  </si>
  <si>
    <t>1993</t>
  </si>
  <si>
    <t>вне конкурса</t>
  </si>
  <si>
    <t>Кузнецов Игорь</t>
  </si>
  <si>
    <t>1966</t>
  </si>
  <si>
    <t>Киричук Евгений</t>
  </si>
  <si>
    <t>1979</t>
  </si>
  <si>
    <t>Максимова Анастасия</t>
  </si>
  <si>
    <t>Алексеев Дмитрий</t>
  </si>
  <si>
    <t>Казлук</t>
  </si>
  <si>
    <t>Чумак Софья</t>
  </si>
  <si>
    <t>Сыктывкар</t>
  </si>
  <si>
    <t>Кичигин Леонид</t>
  </si>
  <si>
    <t>2007</t>
  </si>
  <si>
    <t>Сысольский р/н</t>
  </si>
  <si>
    <t>2</t>
  </si>
  <si>
    <t>Пунегов Кирилл</t>
  </si>
  <si>
    <t>Морозов Данила</t>
  </si>
  <si>
    <t>Зиятдинов Кирилл</t>
  </si>
  <si>
    <t>Чичасов Степан</t>
  </si>
  <si>
    <t>Стахиева Полина</t>
  </si>
  <si>
    <t>Попова Полина</t>
  </si>
  <si>
    <t>Карманова Полина</t>
  </si>
  <si>
    <t>Ермолина Василиса</t>
  </si>
  <si>
    <t>Коростылева Анна</t>
  </si>
  <si>
    <t>Попова Анастасия</t>
  </si>
  <si>
    <t>Меньшенина Полина</t>
  </si>
  <si>
    <t>1 юн</t>
  </si>
  <si>
    <t>Тереховская Милана</t>
  </si>
  <si>
    <t>Колипова Алина</t>
  </si>
  <si>
    <t>Чередов Семен</t>
  </si>
  <si>
    <t>1</t>
  </si>
  <si>
    <t>1976</t>
  </si>
  <si>
    <t>Яренск Арх.обл</t>
  </si>
  <si>
    <t>Волошин Владимир</t>
  </si>
  <si>
    <t>1968</t>
  </si>
  <si>
    <t>Заболотный Владимир</t>
  </si>
  <si>
    <t>Федоров Сергей</t>
  </si>
  <si>
    <t>1970</t>
  </si>
  <si>
    <t>1992</t>
  </si>
  <si>
    <t>Етчо Данил</t>
  </si>
  <si>
    <t>Жешарт</t>
  </si>
  <si>
    <t>Каракчиев Никита</t>
  </si>
  <si>
    <t>Попов Антон</t>
  </si>
  <si>
    <t>Еремкин Даниил</t>
  </si>
  <si>
    <t>Петкова Софья</t>
  </si>
  <si>
    <t>Власов Никита</t>
  </si>
  <si>
    <t>Дулашев Андрей</t>
  </si>
  <si>
    <t>Потапов Руслан</t>
  </si>
  <si>
    <t>Дерманец Александр</t>
  </si>
  <si>
    <t>Махнис Анастасия</t>
  </si>
  <si>
    <t>Савельев Богдан</t>
  </si>
  <si>
    <t>Щепетев Валерий</t>
  </si>
  <si>
    <t>1959</t>
  </si>
  <si>
    <t>Раут Софья</t>
  </si>
  <si>
    <t>Белявцев Максим</t>
  </si>
  <si>
    <t>1998</t>
  </si>
  <si>
    <t>Трифонов Константин</t>
  </si>
  <si>
    <t>1995</t>
  </si>
  <si>
    <t>Коюшева Анита</t>
  </si>
  <si>
    <t>Артеева Валентина</t>
  </si>
  <si>
    <t>Скосарев Виктор</t>
  </si>
  <si>
    <t>Микунь</t>
  </si>
  <si>
    <t>Артеев Кирилл</t>
  </si>
  <si>
    <t>Ландышев Александр</t>
  </si>
  <si>
    <t>Нечаев Константин</t>
  </si>
  <si>
    <t>Гобанов Алексей</t>
  </si>
  <si>
    <t>1969</t>
  </si>
  <si>
    <t>Сокерина Софья</t>
  </si>
  <si>
    <t>Княжпогост. р/н</t>
  </si>
  <si>
    <t>Шубина Валерия</t>
  </si>
  <si>
    <t>Жаков Захар</t>
  </si>
  <si>
    <t>Латкин Илья</t>
  </si>
  <si>
    <t>Лыткин Матвей</t>
  </si>
  <si>
    <t>Курбанова Полина</t>
  </si>
  <si>
    <t>Дмитриев Кирилл</t>
  </si>
  <si>
    <t>Курбанов Михаил</t>
  </si>
  <si>
    <t>Сидоров Вячеслав</t>
  </si>
  <si>
    <t>Сокерин Артем</t>
  </si>
  <si>
    <t>1986</t>
  </si>
  <si>
    <t>Курбанов Александр</t>
  </si>
  <si>
    <t>1985</t>
  </si>
  <si>
    <t>Боровинский Сергей</t>
  </si>
  <si>
    <t>1989</t>
  </si>
  <si>
    <t>Терентьев Вячеслав</t>
  </si>
  <si>
    <t>Галин Александр</t>
  </si>
  <si>
    <t>Урдома Арх.обл.</t>
  </si>
  <si>
    <t>Галина Валентина</t>
  </si>
  <si>
    <t>Гавриленко Кристина</t>
  </si>
  <si>
    <t>Корткерос</t>
  </si>
  <si>
    <t>Вахнин Владислав</t>
  </si>
  <si>
    <t>Подоров Павел</t>
  </si>
  <si>
    <t>Ванеев Константин</t>
  </si>
  <si>
    <t>Баландин Сергей</t>
  </si>
  <si>
    <t>1996</t>
  </si>
  <si>
    <t>Кузнецов Алексей</t>
  </si>
  <si>
    <t>1982</t>
  </si>
  <si>
    <t>Койгородский р/н</t>
  </si>
  <si>
    <t>Кузнецов Дмитрий</t>
  </si>
  <si>
    <t>1984</t>
  </si>
  <si>
    <t>Шматко Вячеслав</t>
  </si>
  <si>
    <t>3</t>
  </si>
  <si>
    <t>Шматко Яна</t>
  </si>
  <si>
    <t>Шевченко Дмитрий</t>
  </si>
  <si>
    <t>Чугаева Яна</t>
  </si>
  <si>
    <t>Лодыгин Максим</t>
  </si>
  <si>
    <t>Новосёлов Ярослав</t>
  </si>
  <si>
    <t>Турубанов Артем</t>
  </si>
  <si>
    <t>Кузнецов Констатин</t>
  </si>
  <si>
    <t>Смирнова Ирина</t>
  </si>
  <si>
    <t>Шевченко Мария</t>
  </si>
  <si>
    <t>Акопян Элина</t>
  </si>
  <si>
    <t>3 юн</t>
  </si>
  <si>
    <t>Дубовский Никита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</si>
  <si>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</si>
  <si>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</si>
  <si>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</si>
  <si>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</si>
  <si>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</si>
  <si>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</si>
  <si>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</si>
  <si>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</si>
  <si>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</si>
  <si>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</si>
  <si>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</si>
  <si>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</si>
  <si>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</si>
  <si>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</si>
  <si>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</si>
  <si>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</si>
  <si>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</si>
  <si>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</si>
  <si>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</si>
  <si>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</si>
  <si>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</si>
  <si>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</si>
  <si>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</si>
  <si>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128</t>
  </si>
  <si>
    <t>3 зел</t>
  </si>
  <si>
    <t>4 зел</t>
  </si>
  <si>
    <t>5 зел</t>
  </si>
  <si>
    <t>6 зел</t>
  </si>
  <si>
    <t>7 зел</t>
  </si>
  <si>
    <t>8 зел</t>
  </si>
  <si>
    <t>9 зел</t>
  </si>
  <si>
    <t>10 зел</t>
  </si>
  <si>
    <t>11 зел</t>
  </si>
  <si>
    <t>12 зел</t>
  </si>
  <si>
    <t>13 зел</t>
  </si>
  <si>
    <t>14 зел</t>
  </si>
  <si>
    <t>15 зел</t>
  </si>
  <si>
    <t>16 зел</t>
  </si>
  <si>
    <t>17 зел</t>
  </si>
  <si>
    <t>18 зел</t>
  </si>
  <si>
    <t>19 зел</t>
  </si>
  <si>
    <t>20 зел</t>
  </si>
  <si>
    <t>21 зел</t>
  </si>
  <si>
    <t>22 зел</t>
  </si>
  <si>
    <t>23 зел</t>
  </si>
  <si>
    <t>24 зел</t>
  </si>
  <si>
    <t>2 кр</t>
  </si>
  <si>
    <t>3 кр</t>
  </si>
  <si>
    <t>4 кр</t>
  </si>
  <si>
    <t>5 кр</t>
  </si>
  <si>
    <t>7 кр</t>
  </si>
  <si>
    <t>8 кр</t>
  </si>
  <si>
    <t>10 кр</t>
  </si>
  <si>
    <t>11 кр</t>
  </si>
  <si>
    <t>12 кр</t>
  </si>
  <si>
    <t>13 кр</t>
  </si>
  <si>
    <t>14 кр</t>
  </si>
  <si>
    <t>15 кр</t>
  </si>
  <si>
    <t>16 кр</t>
  </si>
  <si>
    <t>2 син</t>
  </si>
  <si>
    <t>3 син</t>
  </si>
  <si>
    <t>5 син</t>
  </si>
  <si>
    <t>6 син</t>
  </si>
  <si>
    <t>7 син</t>
  </si>
  <si>
    <t>8 син</t>
  </si>
  <si>
    <t>9 син</t>
  </si>
  <si>
    <t>11 син</t>
  </si>
  <si>
    <t>12 син</t>
  </si>
  <si>
    <t>13 син</t>
  </si>
  <si>
    <t>14 син</t>
  </si>
  <si>
    <t>15 син</t>
  </si>
  <si>
    <t>2 черн</t>
  </si>
  <si>
    <t>3 черн</t>
  </si>
  <si>
    <t>4 черн</t>
  </si>
  <si>
    <t>6 черн</t>
  </si>
  <si>
    <t>7 черн</t>
  </si>
  <si>
    <t>8 черн</t>
  </si>
  <si>
    <t>10 черн</t>
  </si>
  <si>
    <t>11 черн</t>
  </si>
  <si>
    <t>12 черн</t>
  </si>
  <si>
    <t>13 черн</t>
  </si>
  <si>
    <t>14 черн</t>
  </si>
  <si>
    <t>15 черн</t>
  </si>
  <si>
    <t>16 черн</t>
  </si>
  <si>
    <t>17 черн</t>
  </si>
  <si>
    <t>18 черн</t>
  </si>
  <si>
    <t>19 черн</t>
  </si>
  <si>
    <t>20 черн</t>
  </si>
  <si>
    <t>23 черн</t>
  </si>
  <si>
    <t>24 черн</t>
  </si>
  <si>
    <t>25 черн</t>
  </si>
  <si>
    <t>26 черн</t>
  </si>
  <si>
    <t>27 черн</t>
  </si>
  <si>
    <t>28 черн</t>
  </si>
  <si>
    <t>Носов Дмитрий</t>
  </si>
  <si>
    <t>129</t>
  </si>
  <si>
    <t>9 кр</t>
  </si>
  <si>
    <t>Боброва Кира</t>
  </si>
  <si>
    <t>4</t>
  </si>
  <si>
    <t>5</t>
  </si>
  <si>
    <t>6</t>
  </si>
  <si>
    <t>7</t>
  </si>
  <si>
    <t>8</t>
  </si>
  <si>
    <t>9</t>
  </si>
  <si>
    <t>10</t>
  </si>
  <si>
    <t>11</t>
  </si>
  <si>
    <t>1981</t>
  </si>
  <si>
    <t>Летунов Денис</t>
  </si>
  <si>
    <t>30 черн</t>
  </si>
  <si>
    <t>12</t>
  </si>
  <si>
    <t>Летунов Александр</t>
  </si>
  <si>
    <t>2015</t>
  </si>
  <si>
    <t>131</t>
  </si>
  <si>
    <t>Быков Владимир</t>
  </si>
  <si>
    <t>Усть-Вымь</t>
  </si>
  <si>
    <t>31 черн</t>
  </si>
  <si>
    <t>Пинягин Филипп</t>
  </si>
  <si>
    <t xml:space="preserve"> ПРОТОКОЛ РЕЗУЛЬТАТОВ</t>
  </si>
  <si>
    <t>не зак./дист.</t>
  </si>
  <si>
    <t xml:space="preserve"> - </t>
  </si>
  <si>
    <t>Женщины 1967-1971 г.р.  Дистанция 15 км</t>
  </si>
  <si>
    <t xml:space="preserve">  - </t>
  </si>
  <si>
    <t>АБС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</si>
</sst>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:ss;@"/>
    <numFmt numFmtId="165" formatCode="[$-F400]h:mm:ss\ AM/PM"/>
  </numFmts>
  <fonts count="7" x14ac:knownFonts="1">
    <font>
      <sz val="10"/>
      <name val="Arial Cyr"/>
      <charset val="204"/>
    </font>
    <font>
      <sz val="8"/>
      <name val="Arial Cyr"/>
      <charset val="204"/>
    </font>
    <font>
      <sz val="12"/>
      <name val="Bodoni MT"/>
      <family val="1"/>
    </font>
    <font>
      <b/>
      <sz val="12"/>
      <name val="Bodoni MT"/>
      <family val="1"/>
    </font>
    <font>
      <sz val="10.5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49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49" fontId="4" fillId="0" borderId="0" xfId="0" applyNumberFormat="1" applyFont="1" applyFill="1" applyAlignment="1">
      <alignment horizontal="left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 shrinkToFi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left" vertical="center"/>
    </xf>
    <xf numFmtId="49" fontId="2" fillId="0" borderId="2" xfId="0" applyNumberFormat="1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 vertical="center"/>
    </xf>
    <xf numFmtId="164" fontId="3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3" fillId="5" borderId="3" xfId="0" applyNumberFormat="1" applyFont="1" applyFill="1" applyBorder="1" applyAlignment="1">
      <alignment horizontal="center" vertical="center"/>
    </xf>
    <xf numFmtId="49" fontId="3" fillId="5" borderId="4" xfId="0" applyNumberFormat="1" applyFont="1" applyFill="1" applyBorder="1" applyAlignment="1">
      <alignment horizontal="center" vertical="center"/>
    </xf>
    <xf numFmtId="49" fontId="3" fillId="5" borderId="5" xfId="0" applyNumberFormat="1" applyFont="1" applyFill="1" applyBorder="1" applyAlignment="1">
      <alignment horizontal="center" vertical="center"/>
    </xf>
    <xf numFmtId="49" fontId="3" fillId="4" borderId="3" xfId="0" applyNumberFormat="1" applyFont="1" applyFill="1" applyBorder="1" applyAlignment="1">
      <alignment horizontal="center" vertical="center"/>
    </xf>
    <xf numFmtId="49" fontId="3" fillId="4" borderId="4" xfId="0" applyNumberFormat="1" applyFont="1" applyFill="1" applyBorder="1" applyAlignment="1">
      <alignment horizontal="center" vertical="center"/>
    </xf>
    <xf numFmtId="49" fontId="3" fillId="4" borderId="5" xfId="0" applyNumberFormat="1" applyFont="1" applyFill="1" applyBorder="1" applyAlignment="1">
      <alignment horizontal="center" vertical="center"/>
    </xf>
    <xf numFmtId="49" fontId="2" fillId="4" borderId="4" xfId="0" applyNumberFormat="1" applyFont="1" applyFill="1" applyBorder="1" applyAlignment="1">
      <alignment horizontal="center" vertical="center"/>
    </xf>
    <xf numFmtId="49" fontId="2" fillId="4" borderId="5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 wrapText="1" shrinkToFit="1"/>
    </xf>
    <xf numFmtId="0" fontId="2" fillId="0" borderId="6" xfId="0" applyFont="1" applyBorder="1" applyAlignment="1">
      <alignment horizontal="center" vertical="center" wrapText="1" shrinkToFit="1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9" fontId="2" fillId="3" borderId="0" xfId="0" applyNumberFormat="1" applyFont="1" applyFill="1" applyBorder="1" applyAlignment="1">
      <alignment horizontal="center" vertical="center" wrapText="1" shrinkToFit="1"/>
    </xf>
    <xf numFmtId="0" fontId="2" fillId="3" borderId="0" xfId="0" applyFont="1" applyFill="1" applyBorder="1" applyAlignment="1">
      <alignment horizontal="center" vertical="center" wrapText="1" shrinkToFit="1"/>
    </xf>
    <xf numFmtId="49" fontId="2" fillId="0" borderId="0" xfId="0" applyNumberFormat="1" applyFont="1" applyFill="1" applyBorder="1" applyAlignment="1">
      <alignment horizontal="left" vertical="center" wrapText="1" shrinkToFit="1"/>
    </xf>
    <xf numFmtId="0" fontId="2" fillId="0" borderId="0" xfId="0" applyFont="1" applyAlignment="1">
      <alignment horizontal="left" vertical="center" wrapText="1" shrinkToFit="1"/>
    </xf>
    <xf numFmtId="49" fontId="2" fillId="0" borderId="0" xfId="0" applyNumberFormat="1" applyFont="1" applyFill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0099"/>
      <color rgb="FFCC3300"/>
      <color rgb="FF336600"/>
      <color rgb="FF2963A9"/>
      <color rgb="FFFF7C80"/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8"/>
  <sheetViews>
    <sheetView tabSelected="1" topLeftCell="A108" zoomScale="85" zoomScaleNormal="85" zoomScalePageLayoutView="70" workbookViewId="0">
      <selection activeCell="K112" sqref="K112"/>
    </sheetView>
  </sheetViews>
  <sheetFormatPr defaultColWidth="9.109375" defaultRowHeight="13.8" x14ac:dyDescent="0.25"/>
  <cols>
    <col min="1" max="1" width="7.5546875" style="1" customWidth="1"/>
    <col min="2" max="2" width="27.88671875" style="1" customWidth="1"/>
    <col min="3" max="3" width="12.6640625" style="3" customWidth="1"/>
    <col min="4" max="4" width="8.6640625" style="1" customWidth="1"/>
    <col min="5" max="5" width="19.6640625" style="1" customWidth="1"/>
    <col min="6" max="8" width="14.33203125" style="1" customWidth="1"/>
    <col min="9" max="9" width="12.88671875" style="1" customWidth="1"/>
    <col min="10" max="10" width="17.88671875" style="1" customWidth="1"/>
    <col min="11" max="16384" width="9.109375" style="1"/>
  </cols>
  <sheetData>
    <row r="1" spans="1:10" ht="18.75" customHeight="1" x14ac:dyDescent="0.25">
      <c r="A1" s="35" t="s">
        <v>300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ht="12" customHeight="1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</row>
    <row r="3" spans="1:10" ht="18" customHeight="1" x14ac:dyDescent="0.25">
      <c r="A3" s="37" t="s">
        <v>40</v>
      </c>
      <c r="B3" s="38"/>
      <c r="C3" s="38"/>
      <c r="D3" s="38"/>
      <c r="E3" s="38"/>
      <c r="F3" s="38"/>
      <c r="G3" s="38"/>
      <c r="H3" s="38"/>
      <c r="I3" s="38"/>
      <c r="J3" s="38"/>
    </row>
    <row r="4" spans="1:10" ht="18" customHeight="1" x14ac:dyDescent="0.25">
      <c r="A4" s="39" t="s">
        <v>18</v>
      </c>
      <c r="B4" s="40"/>
      <c r="C4" s="40"/>
      <c r="D4" s="40"/>
      <c r="E4" s="40"/>
      <c r="F4" s="40"/>
      <c r="G4" s="40"/>
      <c r="H4" s="40"/>
      <c r="I4" s="40"/>
      <c r="J4" s="40"/>
    </row>
    <row r="5" spans="1:10" ht="18" customHeight="1" x14ac:dyDescent="0.25">
      <c r="A5" s="41" t="s">
        <v>39</v>
      </c>
      <c r="B5" s="42"/>
      <c r="C5" s="42"/>
      <c r="D5" s="42"/>
      <c r="E5" s="42"/>
      <c r="F5" s="42"/>
      <c r="G5" s="42"/>
      <c r="H5" s="42"/>
      <c r="I5" s="42"/>
      <c r="J5" s="42"/>
    </row>
    <row r="6" spans="1:10" ht="18" customHeight="1" x14ac:dyDescent="0.25">
      <c r="A6" s="33"/>
      <c r="B6" s="34"/>
      <c r="C6" s="34"/>
      <c r="D6" s="34"/>
      <c r="E6" s="34"/>
      <c r="F6" s="34"/>
      <c r="G6" s="34"/>
      <c r="H6" s="34"/>
      <c r="I6" s="34"/>
      <c r="J6" s="34"/>
    </row>
    <row r="7" spans="1:10" ht="48" customHeight="1" x14ac:dyDescent="0.25">
      <c r="A7" s="4" t="s">
        <v>5</v>
      </c>
      <c r="B7" s="5" t="s">
        <v>0</v>
      </c>
      <c r="C7" s="5" t="s">
        <v>1</v>
      </c>
      <c r="D7" s="5" t="s">
        <v>2</v>
      </c>
      <c r="E7" s="5" t="s">
        <v>13</v>
      </c>
      <c r="F7" s="5" t="s">
        <v>8</v>
      </c>
      <c r="G7" s="5" t="s">
        <v>9</v>
      </c>
      <c r="H7" s="5" t="s">
        <v>4</v>
      </c>
      <c r="I7" s="5" t="s">
        <v>10</v>
      </c>
      <c r="J7" s="5" t="s">
        <v>3</v>
      </c>
    </row>
    <row r="8" spans="1:10" ht="15.6" x14ac:dyDescent="0.25">
      <c r="A8" s="25" t="s">
        <v>19</v>
      </c>
      <c r="B8" s="26"/>
      <c r="C8" s="26"/>
      <c r="D8" s="26"/>
      <c r="E8" s="26"/>
      <c r="F8" s="26"/>
      <c r="G8" s="26"/>
      <c r="H8" s="26"/>
      <c r="I8" s="26"/>
      <c r="J8" s="27"/>
    </row>
    <row r="9" spans="1:10" ht="16.2" x14ac:dyDescent="0.25">
      <c r="A9" s="4" t="s">
        <v>100</v>
      </c>
      <c r="B9" s="8" t="s">
        <v>63</v>
      </c>
      <c r="C9" s="7" t="s">
        <v>60</v>
      </c>
      <c r="D9" s="7"/>
      <c r="E9" s="7" t="s">
        <v>43</v>
      </c>
      <c r="F9" s="18">
        <v>1.38888888888889E-3</v>
      </c>
      <c r="G9" s="18">
        <v>1.6469907407407405E-2</v>
      </c>
      <c r="H9" s="18">
        <f t="shared" ref="H9:H17" si="0">G9-F9</f>
        <v>1.5081018518518514E-2</v>
      </c>
      <c r="I9" s="4" t="s">
        <v>183</v>
      </c>
      <c r="J9" s="7"/>
    </row>
    <row r="10" spans="1:10" ht="16.2" x14ac:dyDescent="0.25">
      <c r="A10" s="4" t="s">
        <v>84</v>
      </c>
      <c r="B10" s="8" t="s">
        <v>178</v>
      </c>
      <c r="C10" s="7" t="s">
        <v>62</v>
      </c>
      <c r="D10" s="7" t="s">
        <v>96</v>
      </c>
      <c r="E10" s="7" t="s">
        <v>166</v>
      </c>
      <c r="F10" s="18">
        <v>1.38888888888889E-3</v>
      </c>
      <c r="G10" s="18">
        <v>1.6608796296296299E-2</v>
      </c>
      <c r="H10" s="18">
        <f t="shared" si="0"/>
        <v>1.5219907407407408E-2</v>
      </c>
      <c r="I10" s="4" t="s">
        <v>188</v>
      </c>
      <c r="J10" s="7"/>
    </row>
    <row r="11" spans="1:10" ht="16.2" x14ac:dyDescent="0.25">
      <c r="A11" s="4" t="s">
        <v>170</v>
      </c>
      <c r="B11" s="8" t="s">
        <v>61</v>
      </c>
      <c r="C11" s="7" t="s">
        <v>62</v>
      </c>
      <c r="D11" s="7"/>
      <c r="E11" s="7" t="s">
        <v>43</v>
      </c>
      <c r="F11" s="18">
        <v>1.3888888888888889E-3</v>
      </c>
      <c r="G11" s="18">
        <v>1.667824074074074E-2</v>
      </c>
      <c r="H11" s="18">
        <f t="shared" si="0"/>
        <v>1.5289351851851851E-2</v>
      </c>
      <c r="I11" s="4" t="s">
        <v>14</v>
      </c>
      <c r="J11" s="7"/>
    </row>
    <row r="12" spans="1:10" ht="16.2" x14ac:dyDescent="0.25">
      <c r="A12" s="7" t="s">
        <v>281</v>
      </c>
      <c r="B12" s="8" t="s">
        <v>137</v>
      </c>
      <c r="C12" s="7" t="s">
        <v>62</v>
      </c>
      <c r="D12" s="7"/>
      <c r="E12" s="7" t="s">
        <v>138</v>
      </c>
      <c r="F12" s="18">
        <v>1.38888888888889E-3</v>
      </c>
      <c r="G12" s="18">
        <v>1.6805555555555556E-2</v>
      </c>
      <c r="H12" s="18">
        <f t="shared" si="0"/>
        <v>1.5416666666666665E-2</v>
      </c>
      <c r="I12" s="4" t="s">
        <v>186</v>
      </c>
      <c r="J12" s="7"/>
    </row>
    <row r="13" spans="1:10" ht="16.2" x14ac:dyDescent="0.25">
      <c r="A13" s="7" t="s">
        <v>282</v>
      </c>
      <c r="B13" s="8" t="s">
        <v>180</v>
      </c>
      <c r="C13" s="7" t="s">
        <v>62</v>
      </c>
      <c r="D13" s="7" t="s">
        <v>181</v>
      </c>
      <c r="E13" s="7" t="s">
        <v>166</v>
      </c>
      <c r="F13" s="18">
        <v>1.38888888888889E-3</v>
      </c>
      <c r="G13" s="18">
        <v>1.7164351851851851E-2</v>
      </c>
      <c r="H13" s="18">
        <f t="shared" si="0"/>
        <v>1.577546296296296E-2</v>
      </c>
      <c r="I13" s="4" t="s">
        <v>190</v>
      </c>
      <c r="J13" s="7"/>
    </row>
    <row r="14" spans="1:10" ht="16.2" x14ac:dyDescent="0.25">
      <c r="A14" s="7" t="s">
        <v>283</v>
      </c>
      <c r="B14" s="8" t="s">
        <v>139</v>
      </c>
      <c r="C14" s="7" t="s">
        <v>62</v>
      </c>
      <c r="D14" s="7"/>
      <c r="E14" s="7" t="s">
        <v>138</v>
      </c>
      <c r="F14" s="18">
        <v>1.38888888888889E-3</v>
      </c>
      <c r="G14" s="18">
        <v>1.8067129629629631E-2</v>
      </c>
      <c r="H14" s="18">
        <f t="shared" si="0"/>
        <v>1.667824074074074E-2</v>
      </c>
      <c r="I14" s="4" t="s">
        <v>187</v>
      </c>
      <c r="J14" s="7"/>
    </row>
    <row r="15" spans="1:10" ht="16.2" x14ac:dyDescent="0.25">
      <c r="A15" s="7" t="s">
        <v>284</v>
      </c>
      <c r="B15" s="8" t="s">
        <v>179</v>
      </c>
      <c r="C15" s="7" t="s">
        <v>62</v>
      </c>
      <c r="D15" s="7" t="s">
        <v>96</v>
      </c>
      <c r="E15" s="7" t="s">
        <v>166</v>
      </c>
      <c r="F15" s="18">
        <v>1.38888888888889E-3</v>
      </c>
      <c r="G15" s="18">
        <v>1.8090277777777778E-2</v>
      </c>
      <c r="H15" s="18">
        <f t="shared" si="0"/>
        <v>1.6701388888888887E-2</v>
      </c>
      <c r="I15" s="4" t="s">
        <v>189</v>
      </c>
      <c r="J15" s="7"/>
    </row>
    <row r="16" spans="1:10" ht="16.2" x14ac:dyDescent="0.25">
      <c r="A16" s="7" t="s">
        <v>285</v>
      </c>
      <c r="B16" s="8" t="s">
        <v>123</v>
      </c>
      <c r="C16" s="7" t="s">
        <v>60</v>
      </c>
      <c r="D16" s="7"/>
      <c r="E16" s="7" t="s">
        <v>43</v>
      </c>
      <c r="F16" s="18">
        <v>1.38888888888889E-3</v>
      </c>
      <c r="G16" s="18">
        <v>2.0150462962962964E-2</v>
      </c>
      <c r="H16" s="18">
        <f t="shared" si="0"/>
        <v>1.8761574074074073E-2</v>
      </c>
      <c r="I16" s="4" t="s">
        <v>184</v>
      </c>
      <c r="J16" s="7"/>
    </row>
    <row r="17" spans="1:10" ht="16.2" x14ac:dyDescent="0.25">
      <c r="A17" s="7" t="s">
        <v>286</v>
      </c>
      <c r="B17" s="8" t="s">
        <v>64</v>
      </c>
      <c r="C17" s="7" t="s">
        <v>65</v>
      </c>
      <c r="D17" s="7"/>
      <c r="E17" s="7" t="s">
        <v>43</v>
      </c>
      <c r="F17" s="18">
        <v>1.38888888888889E-3</v>
      </c>
      <c r="G17" s="18">
        <v>2.8414351851851847E-2</v>
      </c>
      <c r="H17" s="18">
        <f t="shared" si="0"/>
        <v>2.7025462962962956E-2</v>
      </c>
      <c r="I17" s="4" t="s">
        <v>185</v>
      </c>
      <c r="J17" s="7"/>
    </row>
    <row r="18" spans="1:10" ht="16.2" x14ac:dyDescent="0.25">
      <c r="A18" s="28" t="s">
        <v>20</v>
      </c>
      <c r="B18" s="31"/>
      <c r="C18" s="31"/>
      <c r="D18" s="31"/>
      <c r="E18" s="31"/>
      <c r="F18" s="31"/>
      <c r="G18" s="31"/>
      <c r="H18" s="31"/>
      <c r="I18" s="31"/>
      <c r="J18" s="32"/>
    </row>
    <row r="19" spans="1:10" ht="16.2" x14ac:dyDescent="0.25">
      <c r="A19" s="4" t="s">
        <v>100</v>
      </c>
      <c r="B19" s="8" t="s">
        <v>88</v>
      </c>
      <c r="C19" s="7" t="s">
        <v>62</v>
      </c>
      <c r="D19" s="7"/>
      <c r="E19" s="7" t="s">
        <v>83</v>
      </c>
      <c r="F19" s="18">
        <v>1.38888888888889E-3</v>
      </c>
      <c r="G19" s="18">
        <v>1.4328703703703703E-2</v>
      </c>
      <c r="H19" s="18">
        <f t="shared" ref="H19:H29" si="1">G19-F19</f>
        <v>1.2939814814814814E-2</v>
      </c>
      <c r="I19" s="4" t="s">
        <v>194</v>
      </c>
      <c r="J19" s="7"/>
    </row>
    <row r="20" spans="1:10" ht="16.2" x14ac:dyDescent="0.25">
      <c r="A20" s="4" t="s">
        <v>84</v>
      </c>
      <c r="B20" s="8" t="s">
        <v>161</v>
      </c>
      <c r="C20" s="7" t="s">
        <v>62</v>
      </c>
      <c r="D20" s="7"/>
      <c r="E20" s="7" t="s">
        <v>138</v>
      </c>
      <c r="F20" s="18">
        <v>1.38888888888889E-3</v>
      </c>
      <c r="G20" s="18">
        <v>1.5821759259259261E-2</v>
      </c>
      <c r="H20" s="18">
        <f t="shared" si="1"/>
        <v>1.443287037037037E-2</v>
      </c>
      <c r="I20" s="4" t="s">
        <v>197</v>
      </c>
      <c r="J20" s="7"/>
    </row>
    <row r="21" spans="1:10" ht="16.2" x14ac:dyDescent="0.25">
      <c r="A21" s="4" t="s">
        <v>170</v>
      </c>
      <c r="B21" s="8" t="s">
        <v>182</v>
      </c>
      <c r="C21" s="7" t="s">
        <v>62</v>
      </c>
      <c r="D21" s="7" t="s">
        <v>96</v>
      </c>
      <c r="E21" s="7" t="s">
        <v>166</v>
      </c>
      <c r="F21" s="18">
        <v>1.38888888888889E-3</v>
      </c>
      <c r="G21" s="18">
        <v>1.6354166666666666E-2</v>
      </c>
      <c r="H21" s="18">
        <f t="shared" si="1"/>
        <v>1.4965277777777775E-2</v>
      </c>
      <c r="I21" s="4" t="s">
        <v>199</v>
      </c>
      <c r="J21" s="7"/>
    </row>
    <row r="22" spans="1:10" ht="16.2" x14ac:dyDescent="0.25">
      <c r="A22" s="7" t="s">
        <v>281</v>
      </c>
      <c r="B22" s="8" t="s">
        <v>120</v>
      </c>
      <c r="C22" s="7" t="s">
        <v>60</v>
      </c>
      <c r="D22" s="7"/>
      <c r="E22" s="7" t="s">
        <v>110</v>
      </c>
      <c r="F22" s="18">
        <v>1.38888888888889E-3</v>
      </c>
      <c r="G22" s="18">
        <v>1.650462962962963E-2</v>
      </c>
      <c r="H22" s="18">
        <f t="shared" si="1"/>
        <v>1.5115740740740739E-2</v>
      </c>
      <c r="I22" s="4" t="s">
        <v>195</v>
      </c>
      <c r="J22" s="7"/>
    </row>
    <row r="23" spans="1:10" ht="16.2" x14ac:dyDescent="0.25">
      <c r="A23" s="7" t="s">
        <v>282</v>
      </c>
      <c r="B23" s="8" t="s">
        <v>140</v>
      </c>
      <c r="C23" s="7" t="s">
        <v>62</v>
      </c>
      <c r="D23" s="7"/>
      <c r="E23" s="7" t="s">
        <v>138</v>
      </c>
      <c r="F23" s="18">
        <v>1.38888888888889E-3</v>
      </c>
      <c r="G23" s="18">
        <v>1.6736111111111111E-2</v>
      </c>
      <c r="H23" s="18">
        <f t="shared" si="1"/>
        <v>1.534722222222222E-2</v>
      </c>
      <c r="I23" s="4" t="s">
        <v>198</v>
      </c>
      <c r="J23" s="7"/>
    </row>
    <row r="24" spans="1:10" ht="16.2" x14ac:dyDescent="0.25">
      <c r="A24" s="7" t="s">
        <v>283</v>
      </c>
      <c r="B24" s="8" t="s">
        <v>59</v>
      </c>
      <c r="C24" s="7" t="s">
        <v>60</v>
      </c>
      <c r="D24" s="7"/>
      <c r="E24" s="7" t="s">
        <v>43</v>
      </c>
      <c r="F24" s="18">
        <v>1.3888888888888889E-3</v>
      </c>
      <c r="G24" s="18">
        <v>1.9270833333333334E-2</v>
      </c>
      <c r="H24" s="18">
        <f t="shared" si="1"/>
        <v>1.7881944444444447E-2</v>
      </c>
      <c r="I24" s="4" t="s">
        <v>191</v>
      </c>
      <c r="J24" s="7"/>
    </row>
    <row r="25" spans="1:10" ht="16.2" x14ac:dyDescent="0.25">
      <c r="A25" s="7" t="s">
        <v>284</v>
      </c>
      <c r="B25" s="8" t="s">
        <v>134</v>
      </c>
      <c r="C25" s="7" t="s">
        <v>60</v>
      </c>
      <c r="D25" s="7"/>
      <c r="E25" s="7" t="s">
        <v>131</v>
      </c>
      <c r="F25" s="18">
        <v>1.38888888888889E-3</v>
      </c>
      <c r="G25" s="18">
        <v>2.3668981481481485E-2</v>
      </c>
      <c r="H25" s="18">
        <f t="shared" si="1"/>
        <v>2.2280092592592594E-2</v>
      </c>
      <c r="I25" s="4" t="s">
        <v>196</v>
      </c>
      <c r="J25" s="7"/>
    </row>
    <row r="26" spans="1:10" ht="16.2" x14ac:dyDescent="0.25">
      <c r="A26" s="7" t="s">
        <v>285</v>
      </c>
      <c r="B26" s="8" t="s">
        <v>67</v>
      </c>
      <c r="C26" s="7" t="s">
        <v>60</v>
      </c>
      <c r="D26" s="7"/>
      <c r="E26" s="7" t="s">
        <v>43</v>
      </c>
      <c r="F26" s="18">
        <v>1.38888888888889E-3</v>
      </c>
      <c r="G26" s="18">
        <v>2.4351851851851857E-2</v>
      </c>
      <c r="H26" s="18">
        <f t="shared" si="1"/>
        <v>2.2962962962962966E-2</v>
      </c>
      <c r="I26" s="4" t="s">
        <v>193</v>
      </c>
      <c r="J26" s="7"/>
    </row>
    <row r="27" spans="1:10" ht="16.2" x14ac:dyDescent="0.25">
      <c r="A27" s="7" t="s">
        <v>286</v>
      </c>
      <c r="B27" s="8" t="s">
        <v>66</v>
      </c>
      <c r="C27" s="7" t="s">
        <v>65</v>
      </c>
      <c r="D27" s="7"/>
      <c r="E27" s="7" t="s">
        <v>43</v>
      </c>
      <c r="F27" s="18">
        <v>1.38888888888889E-3</v>
      </c>
      <c r="G27" s="18">
        <v>2.6620370370370374E-2</v>
      </c>
      <c r="H27" s="18">
        <f t="shared" si="1"/>
        <v>2.5231481481481483E-2</v>
      </c>
      <c r="I27" s="4" t="s">
        <v>192</v>
      </c>
      <c r="J27" s="7"/>
    </row>
    <row r="28" spans="1:10" ht="16.2" x14ac:dyDescent="0.25">
      <c r="A28" s="7" t="s">
        <v>287</v>
      </c>
      <c r="B28" s="8" t="s">
        <v>293</v>
      </c>
      <c r="C28" s="7" t="s">
        <v>294</v>
      </c>
      <c r="D28" s="7"/>
      <c r="E28" s="7" t="s">
        <v>131</v>
      </c>
      <c r="F28" s="18">
        <v>1.38888888888889E-3</v>
      </c>
      <c r="G28" s="18">
        <v>3.7997685185185183E-2</v>
      </c>
      <c r="H28" s="18">
        <f t="shared" si="1"/>
        <v>3.6608796296296292E-2</v>
      </c>
      <c r="I28" s="4" t="s">
        <v>295</v>
      </c>
      <c r="J28" s="7"/>
    </row>
    <row r="29" spans="1:10" ht="16.2" x14ac:dyDescent="0.25">
      <c r="A29" s="7" t="s">
        <v>288</v>
      </c>
      <c r="B29" s="8" t="s">
        <v>277</v>
      </c>
      <c r="C29" s="7" t="s">
        <v>65</v>
      </c>
      <c r="D29" s="7"/>
      <c r="E29" s="7" t="s">
        <v>131</v>
      </c>
      <c r="F29" s="18">
        <v>1.38888888888889E-3</v>
      </c>
      <c r="G29" s="18">
        <v>4.6134259259259264E-2</v>
      </c>
      <c r="H29" s="18">
        <f t="shared" si="1"/>
        <v>4.4745370370370373E-2</v>
      </c>
      <c r="I29" s="4" t="s">
        <v>278</v>
      </c>
      <c r="J29" s="7"/>
    </row>
    <row r="30" spans="1:10" ht="15.6" x14ac:dyDescent="0.25">
      <c r="A30" s="25" t="s">
        <v>21</v>
      </c>
      <c r="B30" s="26"/>
      <c r="C30" s="26"/>
      <c r="D30" s="26"/>
      <c r="E30" s="26"/>
      <c r="F30" s="26"/>
      <c r="G30" s="26"/>
      <c r="H30" s="26"/>
      <c r="I30" s="26"/>
      <c r="J30" s="27"/>
    </row>
    <row r="31" spans="1:10" ht="16.2" x14ac:dyDescent="0.25">
      <c r="A31" s="4" t="s">
        <v>100</v>
      </c>
      <c r="B31" s="8" t="s">
        <v>95</v>
      </c>
      <c r="C31" s="7" t="s">
        <v>52</v>
      </c>
      <c r="D31" s="7" t="s">
        <v>96</v>
      </c>
      <c r="E31" s="7" t="s">
        <v>83</v>
      </c>
      <c r="F31" s="18">
        <v>1.3888888888888889E-3</v>
      </c>
      <c r="G31" s="18">
        <v>1.4039351851851851E-2</v>
      </c>
      <c r="H31" s="18">
        <f t="shared" ref="H31:H37" si="2">G31-F31</f>
        <v>1.2650462962962962E-2</v>
      </c>
      <c r="I31" s="4" t="s">
        <v>201</v>
      </c>
      <c r="J31" s="7"/>
    </row>
    <row r="32" spans="1:10" ht="16.2" x14ac:dyDescent="0.25">
      <c r="A32" s="4" t="s">
        <v>84</v>
      </c>
      <c r="B32" s="8" t="s">
        <v>173</v>
      </c>
      <c r="C32" s="7" t="s">
        <v>52</v>
      </c>
      <c r="D32" s="7" t="s">
        <v>96</v>
      </c>
      <c r="E32" s="7" t="s">
        <v>166</v>
      </c>
      <c r="F32" s="18">
        <v>1.38888888888889E-3</v>
      </c>
      <c r="G32" s="18">
        <v>1.4421296296296295E-2</v>
      </c>
      <c r="H32" s="18">
        <f t="shared" si="2"/>
        <v>1.3032407407407406E-2</v>
      </c>
      <c r="I32" s="4" t="s">
        <v>206</v>
      </c>
      <c r="J32" s="7"/>
    </row>
    <row r="33" spans="1:10" ht="16.2" x14ac:dyDescent="0.25">
      <c r="A33" s="4" t="s">
        <v>170</v>
      </c>
      <c r="B33" s="8" t="s">
        <v>97</v>
      </c>
      <c r="C33" s="7" t="s">
        <v>52</v>
      </c>
      <c r="D33" s="7" t="s">
        <v>96</v>
      </c>
      <c r="E33" s="7" t="s">
        <v>83</v>
      </c>
      <c r="F33" s="18">
        <v>1.38888888888889E-3</v>
      </c>
      <c r="G33" s="18">
        <v>1.5555555555555553E-2</v>
      </c>
      <c r="H33" s="18">
        <f t="shared" si="2"/>
        <v>1.4166666666666664E-2</v>
      </c>
      <c r="I33" s="4" t="s">
        <v>202</v>
      </c>
      <c r="J33" s="7"/>
    </row>
    <row r="34" spans="1:10" ht="16.2" x14ac:dyDescent="0.25">
      <c r="A34" s="7" t="s">
        <v>281</v>
      </c>
      <c r="B34" s="8" t="s">
        <v>280</v>
      </c>
      <c r="C34" s="7" t="s">
        <v>52</v>
      </c>
      <c r="D34" s="7"/>
      <c r="E34" s="7" t="s">
        <v>138</v>
      </c>
      <c r="F34" s="18">
        <v>1.38888888888889E-3</v>
      </c>
      <c r="G34" s="18">
        <v>1.5752314814814813E-2</v>
      </c>
      <c r="H34" s="18">
        <f t="shared" si="2"/>
        <v>1.4363425925925922E-2</v>
      </c>
      <c r="I34" s="4" t="s">
        <v>204</v>
      </c>
      <c r="J34" s="7"/>
    </row>
    <row r="35" spans="1:10" ht="16.2" x14ac:dyDescent="0.25">
      <c r="A35" s="7" t="s">
        <v>282</v>
      </c>
      <c r="B35" s="8" t="s">
        <v>119</v>
      </c>
      <c r="C35" s="7" t="s">
        <v>52</v>
      </c>
      <c r="D35" s="7"/>
      <c r="E35" s="7" t="s">
        <v>110</v>
      </c>
      <c r="F35" s="18">
        <v>1.38888888888889E-3</v>
      </c>
      <c r="G35" s="18">
        <v>1.6030092592592592E-2</v>
      </c>
      <c r="H35" s="18">
        <f t="shared" si="2"/>
        <v>1.4641203703703701E-2</v>
      </c>
      <c r="I35" s="4" t="s">
        <v>203</v>
      </c>
      <c r="J35" s="7"/>
    </row>
    <row r="36" spans="1:10" ht="16.2" x14ac:dyDescent="0.25">
      <c r="A36" s="7" t="s">
        <v>283</v>
      </c>
      <c r="B36" s="8" t="s">
        <v>53</v>
      </c>
      <c r="C36" s="7" t="s">
        <v>52</v>
      </c>
      <c r="D36" s="7"/>
      <c r="E36" s="7" t="s">
        <v>43</v>
      </c>
      <c r="F36" s="18">
        <v>1.3888888888888889E-3</v>
      </c>
      <c r="G36" s="18">
        <v>1.6759259259259258E-2</v>
      </c>
      <c r="H36" s="18">
        <f t="shared" si="2"/>
        <v>1.5370370370370369E-2</v>
      </c>
      <c r="I36" s="4" t="s">
        <v>200</v>
      </c>
      <c r="J36" s="7"/>
    </row>
    <row r="37" spans="1:10" ht="16.2" x14ac:dyDescent="0.25">
      <c r="A37" s="7" t="s">
        <v>284</v>
      </c>
      <c r="B37" s="8" t="s">
        <v>143</v>
      </c>
      <c r="C37" s="7" t="s">
        <v>52</v>
      </c>
      <c r="D37" s="7"/>
      <c r="E37" s="7" t="s">
        <v>138</v>
      </c>
      <c r="F37" s="18">
        <v>1.38888888888889E-3</v>
      </c>
      <c r="G37" s="18">
        <v>1.7314814814814814E-2</v>
      </c>
      <c r="H37" s="18">
        <f t="shared" si="2"/>
        <v>1.5925925925925923E-2</v>
      </c>
      <c r="I37" s="4" t="s">
        <v>205</v>
      </c>
      <c r="J37" s="7"/>
    </row>
    <row r="38" spans="1:10" ht="16.2" x14ac:dyDescent="0.25">
      <c r="A38" s="28" t="s">
        <v>22</v>
      </c>
      <c r="B38" s="31"/>
      <c r="C38" s="31"/>
      <c r="D38" s="31"/>
      <c r="E38" s="31"/>
      <c r="F38" s="31"/>
      <c r="G38" s="31"/>
      <c r="H38" s="31"/>
      <c r="I38" s="31"/>
      <c r="J38" s="32"/>
    </row>
    <row r="39" spans="1:10" ht="16.2" x14ac:dyDescent="0.25">
      <c r="A39" s="4" t="s">
        <v>100</v>
      </c>
      <c r="B39" s="8" t="s">
        <v>117</v>
      </c>
      <c r="C39" s="7" t="s">
        <v>52</v>
      </c>
      <c r="D39" s="7"/>
      <c r="E39" s="7" t="s">
        <v>110</v>
      </c>
      <c r="F39" s="18">
        <v>6.9444444444444404E-4</v>
      </c>
      <c r="G39" s="18">
        <v>2.4004629629629629E-2</v>
      </c>
      <c r="H39" s="18">
        <f t="shared" ref="H39:H48" si="3">G39-F39</f>
        <v>2.3310185185185184E-2</v>
      </c>
      <c r="I39" s="4" t="s">
        <v>207</v>
      </c>
      <c r="J39" s="7"/>
    </row>
    <row r="40" spans="1:10" ht="16.2" x14ac:dyDescent="0.25">
      <c r="A40" s="4" t="s">
        <v>84</v>
      </c>
      <c r="B40" s="8" t="s">
        <v>175</v>
      </c>
      <c r="C40" s="7" t="s">
        <v>52</v>
      </c>
      <c r="D40" s="7" t="s">
        <v>96</v>
      </c>
      <c r="E40" s="7" t="s">
        <v>166</v>
      </c>
      <c r="F40" s="18">
        <v>6.9444444444444404E-4</v>
      </c>
      <c r="G40" s="18">
        <v>2.631944444444444E-2</v>
      </c>
      <c r="H40" s="18">
        <f t="shared" si="3"/>
        <v>2.5624999999999995E-2</v>
      </c>
      <c r="I40" s="4" t="s">
        <v>214</v>
      </c>
      <c r="J40" s="7"/>
    </row>
    <row r="41" spans="1:10" ht="16.2" x14ac:dyDescent="0.25">
      <c r="A41" s="4" t="s">
        <v>170</v>
      </c>
      <c r="B41" s="8" t="s">
        <v>176</v>
      </c>
      <c r="C41" s="7" t="s">
        <v>52</v>
      </c>
      <c r="D41" s="7" t="s">
        <v>96</v>
      </c>
      <c r="E41" s="7" t="s">
        <v>166</v>
      </c>
      <c r="F41" s="18">
        <v>6.9444444444444404E-4</v>
      </c>
      <c r="G41" s="18">
        <v>2.6342592592592588E-2</v>
      </c>
      <c r="H41" s="18">
        <f t="shared" si="3"/>
        <v>2.5648148148148142E-2</v>
      </c>
      <c r="I41" s="4" t="s">
        <v>215</v>
      </c>
      <c r="J41" s="7"/>
    </row>
    <row r="42" spans="1:10" ht="16.2" x14ac:dyDescent="0.25">
      <c r="A42" s="7" t="s">
        <v>281</v>
      </c>
      <c r="B42" s="8" t="s">
        <v>118</v>
      </c>
      <c r="C42" s="7" t="s">
        <v>52</v>
      </c>
      <c r="D42" s="7"/>
      <c r="E42" s="7" t="s">
        <v>110</v>
      </c>
      <c r="F42" s="18">
        <v>6.9444444444444404E-4</v>
      </c>
      <c r="G42" s="18">
        <v>2.837962962962963E-2</v>
      </c>
      <c r="H42" s="18">
        <f t="shared" si="3"/>
        <v>2.7685185185185184E-2</v>
      </c>
      <c r="I42" s="4" t="s">
        <v>208</v>
      </c>
      <c r="J42" s="7"/>
    </row>
    <row r="43" spans="1:10" ht="16.2" x14ac:dyDescent="0.25">
      <c r="A43" s="7" t="s">
        <v>282</v>
      </c>
      <c r="B43" s="8" t="s">
        <v>141</v>
      </c>
      <c r="C43" s="7" t="s">
        <v>52</v>
      </c>
      <c r="D43" s="7"/>
      <c r="E43" s="7" t="s">
        <v>138</v>
      </c>
      <c r="F43" s="18">
        <v>6.9444444444444404E-4</v>
      </c>
      <c r="G43" s="18">
        <v>3.0277777777777778E-2</v>
      </c>
      <c r="H43" s="18">
        <f t="shared" si="3"/>
        <v>2.9583333333333333E-2</v>
      </c>
      <c r="I43" s="4" t="s">
        <v>210</v>
      </c>
      <c r="J43" s="7"/>
    </row>
    <row r="44" spans="1:10" ht="16.2" x14ac:dyDescent="0.25">
      <c r="A44" s="7" t="s">
        <v>283</v>
      </c>
      <c r="B44" s="8" t="s">
        <v>177</v>
      </c>
      <c r="C44" s="7" t="s">
        <v>52</v>
      </c>
      <c r="D44" s="7" t="s">
        <v>96</v>
      </c>
      <c r="E44" s="7" t="s">
        <v>166</v>
      </c>
      <c r="F44" s="18">
        <v>6.9444444444444404E-4</v>
      </c>
      <c r="G44" s="18">
        <v>3.0856481481481481E-2</v>
      </c>
      <c r="H44" s="18">
        <f t="shared" si="3"/>
        <v>3.0162037037037036E-2</v>
      </c>
      <c r="I44" s="4" t="s">
        <v>216</v>
      </c>
      <c r="J44" s="7"/>
    </row>
    <row r="45" spans="1:10" ht="16.2" x14ac:dyDescent="0.25">
      <c r="A45" s="7" t="s">
        <v>284</v>
      </c>
      <c r="B45" s="8" t="s">
        <v>172</v>
      </c>
      <c r="C45" s="7" t="s">
        <v>52</v>
      </c>
      <c r="D45" s="7" t="s">
        <v>96</v>
      </c>
      <c r="E45" s="7" t="s">
        <v>166</v>
      </c>
      <c r="F45" s="18">
        <v>6.9444444444444404E-4</v>
      </c>
      <c r="G45" s="18">
        <v>3.096064814814815E-2</v>
      </c>
      <c r="H45" s="18">
        <f t="shared" si="3"/>
        <v>3.0266203703703705E-2</v>
      </c>
      <c r="I45" s="4" t="s">
        <v>212</v>
      </c>
      <c r="J45" s="7"/>
    </row>
    <row r="46" spans="1:10" ht="16.2" x14ac:dyDescent="0.25">
      <c r="A46" s="7" t="s">
        <v>285</v>
      </c>
      <c r="B46" s="8" t="s">
        <v>142</v>
      </c>
      <c r="C46" s="7" t="s">
        <v>52</v>
      </c>
      <c r="D46" s="7"/>
      <c r="E46" s="7" t="s">
        <v>138</v>
      </c>
      <c r="F46" s="18">
        <v>6.9444444444444404E-4</v>
      </c>
      <c r="G46" s="18">
        <v>3.6030092592592593E-2</v>
      </c>
      <c r="H46" s="18">
        <f t="shared" si="3"/>
        <v>3.5335648148148151E-2</v>
      </c>
      <c r="I46" s="4" t="s">
        <v>211</v>
      </c>
      <c r="J46" s="7"/>
    </row>
    <row r="47" spans="1:10" ht="16.2" x14ac:dyDescent="0.25">
      <c r="A47" s="7" t="s">
        <v>286</v>
      </c>
      <c r="B47" s="8" t="s">
        <v>174</v>
      </c>
      <c r="C47" s="7" t="s">
        <v>52</v>
      </c>
      <c r="D47" s="7" t="s">
        <v>96</v>
      </c>
      <c r="E47" s="7" t="s">
        <v>166</v>
      </c>
      <c r="F47" s="18">
        <v>6.9444444444444404E-4</v>
      </c>
      <c r="G47" s="18">
        <v>3.7650462962962962E-2</v>
      </c>
      <c r="H47" s="18">
        <f t="shared" si="3"/>
        <v>3.695601851851852E-2</v>
      </c>
      <c r="I47" s="4" t="s">
        <v>213</v>
      </c>
      <c r="J47" s="7"/>
    </row>
    <row r="48" spans="1:10" ht="16.2" x14ac:dyDescent="0.25">
      <c r="A48" s="7" t="s">
        <v>287</v>
      </c>
      <c r="B48" s="8" t="s">
        <v>130</v>
      </c>
      <c r="C48" s="7" t="s">
        <v>52</v>
      </c>
      <c r="D48" s="7"/>
      <c r="E48" s="7" t="s">
        <v>131</v>
      </c>
      <c r="F48" s="18">
        <v>6.9444444444444404E-4</v>
      </c>
      <c r="G48" s="18">
        <v>4.445601851851852E-2</v>
      </c>
      <c r="H48" s="18">
        <f t="shared" si="3"/>
        <v>4.3761574074074078E-2</v>
      </c>
      <c r="I48" s="4" t="s">
        <v>209</v>
      </c>
      <c r="J48" s="7"/>
    </row>
    <row r="49" spans="1:10" ht="16.2" x14ac:dyDescent="0.25">
      <c r="A49" s="4" t="s">
        <v>68</v>
      </c>
      <c r="B49" s="8" t="s">
        <v>69</v>
      </c>
      <c r="C49" s="7" t="s">
        <v>70</v>
      </c>
      <c r="D49" s="7"/>
      <c r="E49" s="7" t="s">
        <v>43</v>
      </c>
      <c r="F49" s="18">
        <v>6.9444444444444447E-4</v>
      </c>
      <c r="G49" s="18">
        <v>2.9108796296296296E-2</v>
      </c>
      <c r="H49" s="18">
        <f t="shared" ref="H49" si="4">G49-F49</f>
        <v>2.841435185185185E-2</v>
      </c>
      <c r="I49" s="4" t="s">
        <v>217</v>
      </c>
      <c r="J49" s="7" t="s">
        <v>71</v>
      </c>
    </row>
    <row r="50" spans="1:10" ht="15.6" x14ac:dyDescent="0.25">
      <c r="A50" s="25" t="s">
        <v>23</v>
      </c>
      <c r="B50" s="26"/>
      <c r="C50" s="26"/>
      <c r="D50" s="26"/>
      <c r="E50" s="26"/>
      <c r="F50" s="26"/>
      <c r="G50" s="26"/>
      <c r="H50" s="26"/>
      <c r="I50" s="26"/>
      <c r="J50" s="27"/>
    </row>
    <row r="51" spans="1:10" ht="16.2" x14ac:dyDescent="0.25">
      <c r="A51" s="4" t="s">
        <v>100</v>
      </c>
      <c r="B51" s="8" t="s">
        <v>91</v>
      </c>
      <c r="C51" s="7" t="s">
        <v>55</v>
      </c>
      <c r="D51" s="7" t="s">
        <v>84</v>
      </c>
      <c r="E51" s="7" t="s">
        <v>83</v>
      </c>
      <c r="F51" s="18">
        <v>6.9444444444444404E-4</v>
      </c>
      <c r="G51" s="18">
        <v>2.4930555555555553E-2</v>
      </c>
      <c r="H51" s="18">
        <f t="shared" ref="H51:H60" si="5">G51-F51</f>
        <v>2.4236111111111108E-2</v>
      </c>
      <c r="I51" s="4" t="s">
        <v>222</v>
      </c>
      <c r="J51" s="7"/>
    </row>
    <row r="52" spans="1:10" ht="16.2" x14ac:dyDescent="0.25">
      <c r="A52" s="4" t="s">
        <v>84</v>
      </c>
      <c r="B52" s="8" t="s">
        <v>90</v>
      </c>
      <c r="C52" s="7" t="s">
        <v>55</v>
      </c>
      <c r="D52" s="7" t="s">
        <v>84</v>
      </c>
      <c r="E52" s="7" t="s">
        <v>83</v>
      </c>
      <c r="F52" s="18">
        <v>6.9444444444444404E-4</v>
      </c>
      <c r="G52" s="18">
        <v>2.49537037037037E-2</v>
      </c>
      <c r="H52" s="18">
        <f t="shared" si="5"/>
        <v>2.4259259259259255E-2</v>
      </c>
      <c r="I52" s="4" t="s">
        <v>221</v>
      </c>
      <c r="J52" s="7"/>
    </row>
    <row r="53" spans="1:10" ht="16.2" x14ac:dyDescent="0.25">
      <c r="A53" s="4" t="s">
        <v>170</v>
      </c>
      <c r="B53" s="8" t="s">
        <v>58</v>
      </c>
      <c r="C53" s="7" t="s">
        <v>46</v>
      </c>
      <c r="D53" s="7"/>
      <c r="E53" s="7" t="s">
        <v>43</v>
      </c>
      <c r="F53" s="18">
        <v>6.9444444444444447E-4</v>
      </c>
      <c r="G53" s="18">
        <v>2.584490740740741E-2</v>
      </c>
      <c r="H53" s="18">
        <f t="shared" si="5"/>
        <v>2.5150462962962965E-2</v>
      </c>
      <c r="I53" s="4" t="s">
        <v>219</v>
      </c>
      <c r="J53" s="7"/>
    </row>
    <row r="54" spans="1:10" ht="16.2" x14ac:dyDescent="0.25">
      <c r="A54" s="7" t="s">
        <v>281</v>
      </c>
      <c r="B54" s="8" t="s">
        <v>93</v>
      </c>
      <c r="C54" s="7" t="s">
        <v>55</v>
      </c>
      <c r="D54" s="7" t="s">
        <v>84</v>
      </c>
      <c r="E54" s="7" t="s">
        <v>83</v>
      </c>
      <c r="F54" s="18">
        <v>6.9444444444444404E-4</v>
      </c>
      <c r="G54" s="18">
        <v>2.6180555555555558E-2</v>
      </c>
      <c r="H54" s="18">
        <f t="shared" si="5"/>
        <v>2.5486111111111112E-2</v>
      </c>
      <c r="I54" s="4" t="s">
        <v>224</v>
      </c>
      <c r="J54" s="7"/>
    </row>
    <row r="55" spans="1:10" ht="16.2" x14ac:dyDescent="0.25">
      <c r="A55" s="7" t="s">
        <v>282</v>
      </c>
      <c r="B55" s="8" t="s">
        <v>129</v>
      </c>
      <c r="C55" s="7" t="s">
        <v>55</v>
      </c>
      <c r="D55" s="7"/>
      <c r="E55" s="7" t="s">
        <v>80</v>
      </c>
      <c r="F55" s="18">
        <v>6.9444444444444404E-4</v>
      </c>
      <c r="G55" s="18">
        <v>2.6331018518518517E-2</v>
      </c>
      <c r="H55" s="18">
        <f t="shared" si="5"/>
        <v>2.5636574074074072E-2</v>
      </c>
      <c r="I55" s="4" t="s">
        <v>226</v>
      </c>
      <c r="J55" s="7"/>
    </row>
    <row r="56" spans="1:10" ht="16.2" x14ac:dyDescent="0.25">
      <c r="A56" s="7" t="s">
        <v>283</v>
      </c>
      <c r="B56" s="8" t="s">
        <v>94</v>
      </c>
      <c r="C56" s="7" t="s">
        <v>55</v>
      </c>
      <c r="D56" s="7" t="s">
        <v>84</v>
      </c>
      <c r="E56" s="7" t="s">
        <v>83</v>
      </c>
      <c r="F56" s="18">
        <v>6.9444444444444404E-4</v>
      </c>
      <c r="G56" s="18">
        <v>2.7175925925925926E-2</v>
      </c>
      <c r="H56" s="18">
        <f t="shared" si="5"/>
        <v>2.6481481481481481E-2</v>
      </c>
      <c r="I56" s="4" t="s">
        <v>225</v>
      </c>
      <c r="J56" s="7"/>
    </row>
    <row r="57" spans="1:10" ht="16.2" x14ac:dyDescent="0.25">
      <c r="A57" s="7" t="s">
        <v>284</v>
      </c>
      <c r="B57" s="8" t="s">
        <v>92</v>
      </c>
      <c r="C57" s="7" t="s">
        <v>55</v>
      </c>
      <c r="D57" s="7" t="s">
        <v>84</v>
      </c>
      <c r="E57" s="7" t="s">
        <v>83</v>
      </c>
      <c r="F57" s="18">
        <v>6.9444444444444404E-4</v>
      </c>
      <c r="G57" s="18">
        <v>2.7569444444444448E-2</v>
      </c>
      <c r="H57" s="18">
        <f t="shared" si="5"/>
        <v>2.6875000000000003E-2</v>
      </c>
      <c r="I57" s="4" t="s">
        <v>223</v>
      </c>
      <c r="J57" s="7"/>
    </row>
    <row r="58" spans="1:10" ht="16.2" x14ac:dyDescent="0.25">
      <c r="A58" s="7" t="s">
        <v>285</v>
      </c>
      <c r="B58" s="8" t="s">
        <v>171</v>
      </c>
      <c r="C58" s="7" t="s">
        <v>46</v>
      </c>
      <c r="D58" s="7" t="s">
        <v>170</v>
      </c>
      <c r="E58" s="7" t="s">
        <v>166</v>
      </c>
      <c r="F58" s="18">
        <v>6.9444444444444404E-4</v>
      </c>
      <c r="G58" s="18">
        <v>2.7870370370370368E-2</v>
      </c>
      <c r="H58" s="18">
        <f t="shared" si="5"/>
        <v>2.7175925925925923E-2</v>
      </c>
      <c r="I58" s="4" t="s">
        <v>227</v>
      </c>
      <c r="J58" s="7"/>
    </row>
    <row r="59" spans="1:10" ht="16.2" x14ac:dyDescent="0.25">
      <c r="A59" s="7" t="s">
        <v>286</v>
      </c>
      <c r="B59" s="8" t="s">
        <v>45</v>
      </c>
      <c r="C59" s="7" t="s">
        <v>46</v>
      </c>
      <c r="D59" s="7"/>
      <c r="E59" s="7" t="s">
        <v>43</v>
      </c>
      <c r="F59" s="18">
        <v>6.9444444444444447E-4</v>
      </c>
      <c r="G59" s="18">
        <v>3.1145833333333334E-2</v>
      </c>
      <c r="H59" s="18">
        <f t="shared" si="5"/>
        <v>3.0451388888888889E-2</v>
      </c>
      <c r="I59" s="4" t="s">
        <v>218</v>
      </c>
      <c r="J59" s="7"/>
    </row>
    <row r="60" spans="1:10" ht="16.2" x14ac:dyDescent="0.25">
      <c r="A60" s="7" t="s">
        <v>287</v>
      </c>
      <c r="B60" s="8" t="s">
        <v>79</v>
      </c>
      <c r="C60" s="7" t="s">
        <v>55</v>
      </c>
      <c r="D60" s="7"/>
      <c r="E60" s="7" t="s">
        <v>78</v>
      </c>
      <c r="F60" s="18">
        <v>6.9444444444444404E-4</v>
      </c>
      <c r="G60" s="18">
        <v>3.5856481481481482E-2</v>
      </c>
      <c r="H60" s="18">
        <f t="shared" si="5"/>
        <v>3.516203703703704E-2</v>
      </c>
      <c r="I60" s="4" t="s">
        <v>220</v>
      </c>
      <c r="J60" s="7"/>
    </row>
    <row r="61" spans="1:10" ht="15.6" x14ac:dyDescent="0.25">
      <c r="A61" s="25" t="s">
        <v>303</v>
      </c>
      <c r="B61" s="26"/>
      <c r="C61" s="26"/>
      <c r="D61" s="26"/>
      <c r="E61" s="26"/>
      <c r="F61" s="26"/>
      <c r="G61" s="26"/>
      <c r="H61" s="26"/>
      <c r="I61" s="26"/>
      <c r="J61" s="27"/>
    </row>
    <row r="62" spans="1:10" ht="16.2" x14ac:dyDescent="0.25">
      <c r="A62" s="4" t="s">
        <v>100</v>
      </c>
      <c r="B62" s="8" t="s">
        <v>156</v>
      </c>
      <c r="C62" s="7" t="s">
        <v>104</v>
      </c>
      <c r="D62" s="7"/>
      <c r="E62" s="7" t="s">
        <v>155</v>
      </c>
      <c r="F62" s="18">
        <v>6.9444444444444447E-4</v>
      </c>
      <c r="G62" s="18">
        <v>4.3310185185185181E-2</v>
      </c>
      <c r="H62" s="18">
        <f>G62-F62</f>
        <v>4.2615740740740739E-2</v>
      </c>
      <c r="I62" s="4" t="s">
        <v>228</v>
      </c>
      <c r="J62" s="7"/>
    </row>
    <row r="63" spans="1:10" ht="16.2" x14ac:dyDescent="0.25">
      <c r="A63" s="28" t="s">
        <v>24</v>
      </c>
      <c r="B63" s="31"/>
      <c r="C63" s="31"/>
      <c r="D63" s="31"/>
      <c r="E63" s="31"/>
      <c r="F63" s="31"/>
      <c r="G63" s="31"/>
      <c r="H63" s="31"/>
      <c r="I63" s="31"/>
      <c r="J63" s="32"/>
    </row>
    <row r="64" spans="1:10" ht="16.2" x14ac:dyDescent="0.25">
      <c r="A64" s="4" t="s">
        <v>100</v>
      </c>
      <c r="B64" s="8" t="s">
        <v>86</v>
      </c>
      <c r="C64" s="7" t="s">
        <v>46</v>
      </c>
      <c r="D64" s="7" t="s">
        <v>84</v>
      </c>
      <c r="E64" s="7" t="s">
        <v>83</v>
      </c>
      <c r="F64" s="19">
        <v>6.9444444444444404E-4</v>
      </c>
      <c r="G64" s="19">
        <v>3.5914351851851857E-2</v>
      </c>
      <c r="H64" s="19">
        <f t="shared" ref="H64:H75" si="6">G64-F64</f>
        <v>3.5219907407407415E-2</v>
      </c>
      <c r="I64" s="4" t="s">
        <v>279</v>
      </c>
      <c r="J64" s="7"/>
    </row>
    <row r="65" spans="1:10" ht="16.2" x14ac:dyDescent="0.25">
      <c r="A65" s="4" t="s">
        <v>84</v>
      </c>
      <c r="B65" s="8" t="s">
        <v>144</v>
      </c>
      <c r="C65" s="7" t="s">
        <v>46</v>
      </c>
      <c r="D65" s="7"/>
      <c r="E65" s="7" t="s">
        <v>138</v>
      </c>
      <c r="F65" s="19">
        <v>6.9444444444444404E-4</v>
      </c>
      <c r="G65" s="19">
        <v>3.6423611111111115E-2</v>
      </c>
      <c r="H65" s="19">
        <f t="shared" si="6"/>
        <v>3.5729166666666673E-2</v>
      </c>
      <c r="I65" s="4" t="s">
        <v>238</v>
      </c>
      <c r="J65" s="7"/>
    </row>
    <row r="66" spans="1:10" ht="16.2" x14ac:dyDescent="0.25">
      <c r="A66" s="4" t="s">
        <v>170</v>
      </c>
      <c r="B66" s="8" t="s">
        <v>87</v>
      </c>
      <c r="C66" s="7" t="s">
        <v>55</v>
      </c>
      <c r="D66" s="7" t="s">
        <v>84</v>
      </c>
      <c r="E66" s="7" t="s">
        <v>83</v>
      </c>
      <c r="F66" s="19">
        <v>6.9444444444444404E-4</v>
      </c>
      <c r="G66" s="19">
        <v>3.6712962962962961E-2</v>
      </c>
      <c r="H66" s="19">
        <f t="shared" si="6"/>
        <v>3.6018518518518519E-2</v>
      </c>
      <c r="I66" s="4" t="s">
        <v>233</v>
      </c>
      <c r="J66" s="7"/>
    </row>
    <row r="67" spans="1:10" ht="16.2" x14ac:dyDescent="0.25">
      <c r="A67" s="7" t="s">
        <v>281</v>
      </c>
      <c r="B67" s="8" t="s">
        <v>116</v>
      </c>
      <c r="C67" s="7" t="s">
        <v>46</v>
      </c>
      <c r="D67" s="7"/>
      <c r="E67" s="7" t="s">
        <v>110</v>
      </c>
      <c r="F67" s="19">
        <v>6.9444444444444404E-4</v>
      </c>
      <c r="G67" s="19">
        <v>3.6747685185185182E-2</v>
      </c>
      <c r="H67" s="19">
        <f t="shared" si="6"/>
        <v>3.605324074074074E-2</v>
      </c>
      <c r="I67" s="4" t="s">
        <v>235</v>
      </c>
      <c r="J67" s="7"/>
    </row>
    <row r="68" spans="1:10" ht="16.2" x14ac:dyDescent="0.25">
      <c r="A68" s="7" t="s">
        <v>282</v>
      </c>
      <c r="B68" s="8" t="s">
        <v>51</v>
      </c>
      <c r="C68" s="7" t="s">
        <v>46</v>
      </c>
      <c r="D68" s="7"/>
      <c r="E68" s="7" t="s">
        <v>43</v>
      </c>
      <c r="F68" s="19">
        <v>6.9444444444444404E-4</v>
      </c>
      <c r="G68" s="19">
        <v>3.770833333333333E-2</v>
      </c>
      <c r="H68" s="19">
        <f t="shared" si="6"/>
        <v>3.7013888888888888E-2</v>
      </c>
      <c r="I68" s="4" t="s">
        <v>230</v>
      </c>
      <c r="J68" s="7"/>
    </row>
    <row r="69" spans="1:10" ht="16.2" x14ac:dyDescent="0.25">
      <c r="A69" s="7" t="s">
        <v>283</v>
      </c>
      <c r="B69" s="8" t="s">
        <v>50</v>
      </c>
      <c r="C69" s="7" t="s">
        <v>46</v>
      </c>
      <c r="D69" s="7"/>
      <c r="E69" s="7" t="s">
        <v>43</v>
      </c>
      <c r="F69" s="19">
        <v>6.9444444444444447E-4</v>
      </c>
      <c r="G69" s="19">
        <v>3.8784722222222227E-2</v>
      </c>
      <c r="H69" s="19">
        <f t="shared" si="6"/>
        <v>3.8090277777777785E-2</v>
      </c>
      <c r="I69" s="4" t="s">
        <v>229</v>
      </c>
      <c r="J69" s="7"/>
    </row>
    <row r="70" spans="1:10" ht="16.2" x14ac:dyDescent="0.25">
      <c r="A70" s="7" t="s">
        <v>284</v>
      </c>
      <c r="B70" s="8" t="s">
        <v>145</v>
      </c>
      <c r="C70" s="7" t="s">
        <v>46</v>
      </c>
      <c r="D70" s="7"/>
      <c r="E70" s="7" t="s">
        <v>138</v>
      </c>
      <c r="F70" s="19">
        <v>6.9444444444444404E-4</v>
      </c>
      <c r="G70" s="19">
        <v>3.9282407407407412E-2</v>
      </c>
      <c r="H70" s="19">
        <f t="shared" si="6"/>
        <v>3.858796296296297E-2</v>
      </c>
      <c r="I70" s="4" t="s">
        <v>239</v>
      </c>
      <c r="J70" s="7"/>
    </row>
    <row r="71" spans="1:10" ht="16.2" x14ac:dyDescent="0.25">
      <c r="A71" s="7" t="s">
        <v>285</v>
      </c>
      <c r="B71" s="8" t="s">
        <v>49</v>
      </c>
      <c r="C71" s="7" t="s">
        <v>46</v>
      </c>
      <c r="D71" s="7"/>
      <c r="E71" s="7" t="s">
        <v>43</v>
      </c>
      <c r="F71" s="19">
        <v>6.9444444444444447E-4</v>
      </c>
      <c r="G71" s="19">
        <v>4.0138888888888884E-2</v>
      </c>
      <c r="H71" s="19">
        <f t="shared" si="6"/>
        <v>3.9444444444444442E-2</v>
      </c>
      <c r="I71" s="4" t="s">
        <v>15</v>
      </c>
      <c r="J71" s="7"/>
    </row>
    <row r="72" spans="1:10" ht="16.2" x14ac:dyDescent="0.25">
      <c r="A72" s="7" t="s">
        <v>286</v>
      </c>
      <c r="B72" s="8" t="s">
        <v>54</v>
      </c>
      <c r="C72" s="7" t="s">
        <v>55</v>
      </c>
      <c r="D72" s="7"/>
      <c r="E72" s="7" t="s">
        <v>43</v>
      </c>
      <c r="F72" s="19">
        <v>6.9444444444444404E-4</v>
      </c>
      <c r="G72" s="19">
        <v>4.2534722222222217E-2</v>
      </c>
      <c r="H72" s="19">
        <f t="shared" si="6"/>
        <v>4.1840277777777775E-2</v>
      </c>
      <c r="I72" s="4" t="s">
        <v>231</v>
      </c>
      <c r="J72" s="7"/>
    </row>
    <row r="73" spans="1:10" ht="16.2" x14ac:dyDescent="0.25">
      <c r="A73" s="7" t="s">
        <v>287</v>
      </c>
      <c r="B73" s="8" t="s">
        <v>77</v>
      </c>
      <c r="C73" s="7" t="s">
        <v>55</v>
      </c>
      <c r="D73" s="7"/>
      <c r="E73" s="7" t="s">
        <v>78</v>
      </c>
      <c r="F73" s="19">
        <v>6.9444444444444404E-4</v>
      </c>
      <c r="G73" s="19">
        <v>4.7696759259259258E-2</v>
      </c>
      <c r="H73" s="19">
        <f t="shared" si="6"/>
        <v>4.7002314814814816E-2</v>
      </c>
      <c r="I73" s="4" t="s">
        <v>232</v>
      </c>
      <c r="J73" s="7"/>
    </row>
    <row r="74" spans="1:10" ht="16.2" x14ac:dyDescent="0.25">
      <c r="A74" s="7" t="s">
        <v>288</v>
      </c>
      <c r="B74" s="8" t="s">
        <v>132</v>
      </c>
      <c r="C74" s="7" t="s">
        <v>46</v>
      </c>
      <c r="D74" s="7"/>
      <c r="E74" s="7" t="s">
        <v>131</v>
      </c>
      <c r="F74" s="19">
        <v>6.9444444444444404E-4</v>
      </c>
      <c r="G74" s="19">
        <v>6.190972222222222E-2</v>
      </c>
      <c r="H74" s="19">
        <f t="shared" si="6"/>
        <v>6.1215277777777778E-2</v>
      </c>
      <c r="I74" s="4" t="s">
        <v>236</v>
      </c>
      <c r="J74" s="7"/>
    </row>
    <row r="75" spans="1:10" ht="16.2" x14ac:dyDescent="0.25">
      <c r="A75" s="7" t="s">
        <v>292</v>
      </c>
      <c r="B75" s="8" t="s">
        <v>133</v>
      </c>
      <c r="C75" s="7" t="s">
        <v>46</v>
      </c>
      <c r="D75" s="7"/>
      <c r="E75" s="7" t="s">
        <v>131</v>
      </c>
      <c r="F75" s="19">
        <v>6.9444444444444404E-4</v>
      </c>
      <c r="G75" s="19">
        <v>6.2025462962962963E-2</v>
      </c>
      <c r="H75" s="19">
        <f t="shared" si="6"/>
        <v>6.1331018518518521E-2</v>
      </c>
      <c r="I75" s="4" t="s">
        <v>237</v>
      </c>
      <c r="J75" s="7"/>
    </row>
    <row r="76" spans="1:10" ht="16.2" x14ac:dyDescent="0.25">
      <c r="A76" s="7" t="s">
        <v>302</v>
      </c>
      <c r="B76" s="8" t="s">
        <v>115</v>
      </c>
      <c r="C76" s="7" t="s">
        <v>46</v>
      </c>
      <c r="D76" s="7"/>
      <c r="E76" s="7" t="s">
        <v>110</v>
      </c>
      <c r="F76" s="19">
        <v>6.9444444444444404E-4</v>
      </c>
      <c r="G76" s="19" t="s">
        <v>302</v>
      </c>
      <c r="H76" s="19" t="s">
        <v>304</v>
      </c>
      <c r="I76" s="4" t="s">
        <v>234</v>
      </c>
      <c r="J76" s="7" t="s">
        <v>301</v>
      </c>
    </row>
    <row r="77" spans="1:10" ht="15.6" x14ac:dyDescent="0.25">
      <c r="A77" s="25" t="s">
        <v>25</v>
      </c>
      <c r="B77" s="26"/>
      <c r="C77" s="26"/>
      <c r="D77" s="26"/>
      <c r="E77" s="26"/>
      <c r="F77" s="26"/>
      <c r="G77" s="26"/>
      <c r="H77" s="26"/>
      <c r="I77" s="26"/>
      <c r="J77" s="27"/>
    </row>
    <row r="78" spans="1:10" ht="16.2" x14ac:dyDescent="0.25">
      <c r="A78" s="4" t="s">
        <v>100</v>
      </c>
      <c r="B78" s="8" t="s">
        <v>89</v>
      </c>
      <c r="C78" s="7" t="s">
        <v>82</v>
      </c>
      <c r="D78" s="7" t="s">
        <v>84</v>
      </c>
      <c r="E78" s="7" t="s">
        <v>83</v>
      </c>
      <c r="F78" s="19">
        <v>6.9444444444444447E-4</v>
      </c>
      <c r="G78" s="19">
        <v>3.8240740740740742E-2</v>
      </c>
      <c r="H78" s="19">
        <f>G78-F78</f>
        <v>3.75462962962963E-2</v>
      </c>
      <c r="I78" s="4" t="s">
        <v>240</v>
      </c>
      <c r="J78" s="7"/>
    </row>
    <row r="79" spans="1:10" ht="16.2" x14ac:dyDescent="0.25">
      <c r="A79" s="4" t="s">
        <v>84</v>
      </c>
      <c r="B79" s="8" t="s">
        <v>114</v>
      </c>
      <c r="C79" s="7" t="s">
        <v>82</v>
      </c>
      <c r="D79" s="7"/>
      <c r="E79" s="7" t="s">
        <v>110</v>
      </c>
      <c r="F79" s="19">
        <v>6.9444444444444404E-4</v>
      </c>
      <c r="G79" s="19">
        <v>3.9317129629629625E-2</v>
      </c>
      <c r="H79" s="19">
        <f t="shared" ref="H79" si="7">G79-F79</f>
        <v>3.8622685185185184E-2</v>
      </c>
      <c r="I79" s="4" t="s">
        <v>241</v>
      </c>
      <c r="J79" s="7"/>
    </row>
    <row r="80" spans="1:10" ht="16.2" x14ac:dyDescent="0.25">
      <c r="A80" s="28" t="s">
        <v>26</v>
      </c>
      <c r="B80" s="31"/>
      <c r="C80" s="31"/>
      <c r="D80" s="31"/>
      <c r="E80" s="31"/>
      <c r="F80" s="31"/>
      <c r="G80" s="31"/>
      <c r="H80" s="31"/>
      <c r="I80" s="31"/>
      <c r="J80" s="32"/>
    </row>
    <row r="81" spans="1:10" ht="16.2" x14ac:dyDescent="0.25">
      <c r="A81" s="4" t="s">
        <v>100</v>
      </c>
      <c r="B81" s="8" t="s">
        <v>85</v>
      </c>
      <c r="C81" s="7" t="s">
        <v>82</v>
      </c>
      <c r="D81" s="7" t="s">
        <v>84</v>
      </c>
      <c r="E81" s="7" t="s">
        <v>83</v>
      </c>
      <c r="F81" s="18">
        <v>6.9444444444444404E-4</v>
      </c>
      <c r="G81" s="18">
        <v>4.4062500000000004E-2</v>
      </c>
      <c r="H81" s="18">
        <f t="shared" ref="H81:H87" si="8">G81-F81</f>
        <v>4.3368055555555562E-2</v>
      </c>
      <c r="I81" s="4" t="s">
        <v>243</v>
      </c>
      <c r="J81" s="7"/>
    </row>
    <row r="82" spans="1:10" ht="16.2" x14ac:dyDescent="0.25">
      <c r="A82" s="4" t="s">
        <v>84</v>
      </c>
      <c r="B82" s="8" t="s">
        <v>81</v>
      </c>
      <c r="C82" s="7" t="s">
        <v>82</v>
      </c>
      <c r="D82" s="7" t="s">
        <v>84</v>
      </c>
      <c r="E82" s="7" t="s">
        <v>83</v>
      </c>
      <c r="F82" s="18">
        <v>6.9444444444444447E-4</v>
      </c>
      <c r="G82" s="18">
        <v>4.449074074074074E-2</v>
      </c>
      <c r="H82" s="18">
        <f t="shared" si="8"/>
        <v>4.3796296296296298E-2</v>
      </c>
      <c r="I82" s="4" t="s">
        <v>242</v>
      </c>
      <c r="J82" s="7"/>
    </row>
    <row r="83" spans="1:10" ht="16.2" x14ac:dyDescent="0.25">
      <c r="A83" s="4" t="s">
        <v>170</v>
      </c>
      <c r="B83" s="8" t="s">
        <v>111</v>
      </c>
      <c r="C83" s="7" t="s">
        <v>57</v>
      </c>
      <c r="D83" s="7"/>
      <c r="E83" s="7" t="s">
        <v>110</v>
      </c>
      <c r="F83" s="18">
        <v>6.9444444444444404E-4</v>
      </c>
      <c r="G83" s="18">
        <v>4.4502314814814814E-2</v>
      </c>
      <c r="H83" s="18">
        <f t="shared" si="8"/>
        <v>4.3807870370370372E-2</v>
      </c>
      <c r="I83" s="4" t="s">
        <v>244</v>
      </c>
      <c r="J83" s="7"/>
    </row>
    <row r="84" spans="1:10" ht="16.2" x14ac:dyDescent="0.25">
      <c r="A84" s="7" t="s">
        <v>281</v>
      </c>
      <c r="B84" s="8" t="s">
        <v>112</v>
      </c>
      <c r="C84" s="7" t="s">
        <v>57</v>
      </c>
      <c r="D84" s="7"/>
      <c r="E84" s="7" t="s">
        <v>110</v>
      </c>
      <c r="F84" s="18">
        <v>6.9444444444444404E-4</v>
      </c>
      <c r="G84" s="18">
        <v>4.6469907407407411E-2</v>
      </c>
      <c r="H84" s="18">
        <f t="shared" si="8"/>
        <v>4.5775462962962969E-2</v>
      </c>
      <c r="I84" s="4" t="s">
        <v>245</v>
      </c>
      <c r="J84" s="7"/>
    </row>
    <row r="85" spans="1:10" ht="16.2" x14ac:dyDescent="0.25">
      <c r="A85" s="7" t="s">
        <v>282</v>
      </c>
      <c r="B85" s="8" t="s">
        <v>113</v>
      </c>
      <c r="C85" s="7" t="s">
        <v>82</v>
      </c>
      <c r="D85" s="7"/>
      <c r="E85" s="7" t="s">
        <v>110</v>
      </c>
      <c r="F85" s="18">
        <v>6.9444444444444404E-4</v>
      </c>
      <c r="G85" s="18">
        <v>4.8148148148148141E-2</v>
      </c>
      <c r="H85" s="18">
        <f t="shared" si="8"/>
        <v>4.7453703703703699E-2</v>
      </c>
      <c r="I85" s="4" t="s">
        <v>246</v>
      </c>
      <c r="J85" s="7"/>
    </row>
    <row r="86" spans="1:10" ht="16.2" x14ac:dyDescent="0.25">
      <c r="A86" s="7" t="s">
        <v>283</v>
      </c>
      <c r="B86" s="8" t="s">
        <v>56</v>
      </c>
      <c r="C86" s="7" t="s">
        <v>57</v>
      </c>
      <c r="D86" s="7"/>
      <c r="E86" s="7" t="s">
        <v>43</v>
      </c>
      <c r="F86" s="18">
        <v>6.9444444444444447E-4</v>
      </c>
      <c r="G86" s="18">
        <v>5.0381944444444444E-2</v>
      </c>
      <c r="H86" s="18">
        <f t="shared" si="8"/>
        <v>4.9687500000000002E-2</v>
      </c>
      <c r="I86" s="4" t="s">
        <v>16</v>
      </c>
      <c r="J86" s="7"/>
    </row>
    <row r="87" spans="1:10" ht="16.2" x14ac:dyDescent="0.25">
      <c r="A87" s="7" t="s">
        <v>284</v>
      </c>
      <c r="B87" s="8" t="s">
        <v>169</v>
      </c>
      <c r="C87" s="7" t="s">
        <v>57</v>
      </c>
      <c r="D87" s="7" t="s">
        <v>170</v>
      </c>
      <c r="E87" s="7" t="s">
        <v>166</v>
      </c>
      <c r="F87" s="18">
        <v>6.9444444444444404E-4</v>
      </c>
      <c r="G87" s="18">
        <v>5.0972222222222224E-2</v>
      </c>
      <c r="H87" s="18">
        <f t="shared" si="8"/>
        <v>5.0277777777777782E-2</v>
      </c>
      <c r="I87" s="4" t="s">
        <v>248</v>
      </c>
      <c r="J87" s="7"/>
    </row>
    <row r="88" spans="1:10" ht="16.2" x14ac:dyDescent="0.25">
      <c r="A88" s="7" t="s">
        <v>302</v>
      </c>
      <c r="B88" s="8" t="s">
        <v>146</v>
      </c>
      <c r="C88" s="7" t="s">
        <v>82</v>
      </c>
      <c r="D88" s="7"/>
      <c r="E88" s="7" t="s">
        <v>138</v>
      </c>
      <c r="F88" s="18">
        <v>6.9444444444444404E-4</v>
      </c>
      <c r="G88" s="18" t="s">
        <v>302</v>
      </c>
      <c r="H88" s="18" t="s">
        <v>302</v>
      </c>
      <c r="I88" s="4" t="s">
        <v>247</v>
      </c>
      <c r="J88" s="7" t="s">
        <v>301</v>
      </c>
    </row>
    <row r="89" spans="1:10" ht="15.6" x14ac:dyDescent="0.25">
      <c r="A89" s="25" t="s">
        <v>27</v>
      </c>
      <c r="B89" s="26"/>
      <c r="C89" s="26"/>
      <c r="D89" s="26"/>
      <c r="E89" s="26"/>
      <c r="F89" s="26"/>
      <c r="G89" s="26"/>
      <c r="H89" s="26"/>
      <c r="I89" s="26"/>
      <c r="J89" s="27"/>
    </row>
    <row r="90" spans="1:10" ht="16.2" x14ac:dyDescent="0.25">
      <c r="A90" s="4" t="s">
        <v>100</v>
      </c>
      <c r="B90" s="8" t="s">
        <v>157</v>
      </c>
      <c r="C90" s="7" t="s">
        <v>48</v>
      </c>
      <c r="D90" s="7"/>
      <c r="E90" s="7" t="s">
        <v>158</v>
      </c>
      <c r="F90" s="18">
        <v>6.9444444444444447E-4</v>
      </c>
      <c r="G90" s="18">
        <v>4.9548611111111113E-2</v>
      </c>
      <c r="H90" s="18">
        <f>G90-F90</f>
        <v>4.8854166666666671E-2</v>
      </c>
      <c r="I90" s="4" t="s">
        <v>250</v>
      </c>
      <c r="J90" s="7" t="s">
        <v>305</v>
      </c>
    </row>
    <row r="91" spans="1:10" ht="16.2" x14ac:dyDescent="0.25">
      <c r="A91" s="4" t="s">
        <v>84</v>
      </c>
      <c r="B91" s="8" t="s">
        <v>98</v>
      </c>
      <c r="C91" s="7" t="s">
        <v>42</v>
      </c>
      <c r="D91" s="7" t="s">
        <v>84</v>
      </c>
      <c r="E91" s="7" t="s">
        <v>83</v>
      </c>
      <c r="F91" s="18">
        <v>6.9444444444444447E-4</v>
      </c>
      <c r="G91" s="18">
        <v>5.512731481481481E-2</v>
      </c>
      <c r="H91" s="18">
        <f>G91-F91</f>
        <v>5.4432870370370368E-2</v>
      </c>
      <c r="I91" s="4" t="s">
        <v>249</v>
      </c>
      <c r="J91" s="7"/>
    </row>
    <row r="92" spans="1:10" ht="15.6" x14ac:dyDescent="0.25">
      <c r="A92" s="25" t="s">
        <v>30</v>
      </c>
      <c r="B92" s="26"/>
      <c r="C92" s="26"/>
      <c r="D92" s="26"/>
      <c r="E92" s="26"/>
      <c r="F92" s="26"/>
      <c r="G92" s="26"/>
      <c r="H92" s="26"/>
      <c r="I92" s="26"/>
      <c r="J92" s="27"/>
    </row>
    <row r="93" spans="1:10" ht="15.6" x14ac:dyDescent="0.25">
      <c r="A93" s="21" t="s">
        <v>100</v>
      </c>
      <c r="B93" s="14" t="s">
        <v>128</v>
      </c>
      <c r="C93" s="16">
        <v>2001</v>
      </c>
      <c r="D93" s="16"/>
      <c r="E93" s="16" t="s">
        <v>80</v>
      </c>
      <c r="F93" s="20">
        <v>6.9444444444444447E-4</v>
      </c>
      <c r="G93" s="20">
        <v>5.5011574074074067E-2</v>
      </c>
      <c r="H93" s="20">
        <f>G93-F93</f>
        <v>5.4317129629629625E-2</v>
      </c>
      <c r="I93" s="4" t="s">
        <v>251</v>
      </c>
      <c r="J93" s="16"/>
    </row>
    <row r="94" spans="1:10" ht="15.6" x14ac:dyDescent="0.25">
      <c r="A94" s="25" t="s">
        <v>32</v>
      </c>
      <c r="B94" s="26"/>
      <c r="C94" s="26"/>
      <c r="D94" s="26"/>
      <c r="E94" s="26"/>
      <c r="F94" s="26"/>
      <c r="G94" s="26"/>
      <c r="H94" s="26"/>
      <c r="I94" s="26"/>
      <c r="J94" s="27"/>
    </row>
    <row r="95" spans="1:10" ht="15.6" x14ac:dyDescent="0.25">
      <c r="A95" s="21" t="s">
        <v>100</v>
      </c>
      <c r="B95" s="14" t="s">
        <v>76</v>
      </c>
      <c r="C95" s="16">
        <v>1984</v>
      </c>
      <c r="D95" s="16"/>
      <c r="E95" s="16" t="s">
        <v>43</v>
      </c>
      <c r="F95" s="20">
        <v>6.9444444444444447E-4</v>
      </c>
      <c r="G95" s="20">
        <v>5.7303240740740745E-2</v>
      </c>
      <c r="H95" s="20">
        <f>G95-F95</f>
        <v>5.6608796296296303E-2</v>
      </c>
      <c r="I95" s="4" t="s">
        <v>252</v>
      </c>
      <c r="J95" s="16"/>
    </row>
    <row r="96" spans="1:10" s="2" customFormat="1" ht="16.2" x14ac:dyDescent="0.25">
      <c r="A96" s="28" t="s">
        <v>38</v>
      </c>
      <c r="B96" s="31"/>
      <c r="C96" s="31"/>
      <c r="D96" s="31"/>
      <c r="E96" s="31"/>
      <c r="F96" s="31"/>
      <c r="G96" s="31"/>
      <c r="H96" s="31"/>
      <c r="I96" s="31"/>
      <c r="J96" s="32"/>
    </row>
    <row r="97" spans="1:10" s="2" customFormat="1" ht="16.2" x14ac:dyDescent="0.25">
      <c r="A97" s="4" t="s">
        <v>100</v>
      </c>
      <c r="B97" s="8" t="s">
        <v>121</v>
      </c>
      <c r="C97" s="7" t="s">
        <v>122</v>
      </c>
      <c r="D97" s="7"/>
      <c r="E97" s="7" t="s">
        <v>110</v>
      </c>
      <c r="F97" s="18">
        <v>6.9444444444444447E-4</v>
      </c>
      <c r="G97" s="18">
        <v>5.136574074074074E-2</v>
      </c>
      <c r="H97" s="18">
        <f>G97-F97</f>
        <v>5.0671296296296298E-2</v>
      </c>
      <c r="I97" s="4" t="s">
        <v>253</v>
      </c>
      <c r="J97" s="7"/>
    </row>
    <row r="98" spans="1:10" s="2" customFormat="1" ht="15.6" x14ac:dyDescent="0.25">
      <c r="A98" s="28" t="s">
        <v>28</v>
      </c>
      <c r="B98" s="29"/>
      <c r="C98" s="29"/>
      <c r="D98" s="29"/>
      <c r="E98" s="29"/>
      <c r="F98" s="29"/>
      <c r="G98" s="29"/>
      <c r="H98" s="29"/>
      <c r="I98" s="29"/>
      <c r="J98" s="30"/>
    </row>
    <row r="99" spans="1:10" s="2" customFormat="1" ht="16.2" x14ac:dyDescent="0.25">
      <c r="A99" s="4" t="s">
        <v>100</v>
      </c>
      <c r="B99" s="8" t="s">
        <v>47</v>
      </c>
      <c r="C99" s="7" t="s">
        <v>48</v>
      </c>
      <c r="D99" s="7"/>
      <c r="E99" s="7" t="s">
        <v>43</v>
      </c>
      <c r="F99" s="18">
        <v>0</v>
      </c>
      <c r="G99" s="18">
        <v>6.2337962962962963E-2</v>
      </c>
      <c r="H99" s="18">
        <f t="shared" ref="H99:H104" si="9">G99-F99</f>
        <v>6.2337962962962963E-2</v>
      </c>
      <c r="I99" s="4" t="s">
        <v>255</v>
      </c>
      <c r="J99" s="7" t="s">
        <v>305</v>
      </c>
    </row>
    <row r="100" spans="1:10" s="2" customFormat="1" ht="16.2" x14ac:dyDescent="0.25">
      <c r="A100" s="4" t="s">
        <v>84</v>
      </c>
      <c r="B100" s="8" t="s">
        <v>159</v>
      </c>
      <c r="C100" s="7" t="s">
        <v>42</v>
      </c>
      <c r="D100" s="7"/>
      <c r="E100" s="7" t="s">
        <v>158</v>
      </c>
      <c r="F100" s="18">
        <v>0</v>
      </c>
      <c r="G100" s="18">
        <v>6.2812499999999993E-2</v>
      </c>
      <c r="H100" s="18">
        <f t="shared" si="9"/>
        <v>6.2812499999999993E-2</v>
      </c>
      <c r="I100" s="4" t="s">
        <v>258</v>
      </c>
      <c r="J100" s="7"/>
    </row>
    <row r="101" spans="1:10" s="2" customFormat="1" ht="16.2" x14ac:dyDescent="0.25">
      <c r="A101" s="4" t="s">
        <v>170</v>
      </c>
      <c r="B101" s="8" t="s">
        <v>41</v>
      </c>
      <c r="C101" s="7" t="s">
        <v>42</v>
      </c>
      <c r="D101" s="7"/>
      <c r="E101" s="7" t="s">
        <v>43</v>
      </c>
      <c r="F101" s="18">
        <v>0</v>
      </c>
      <c r="G101" s="18">
        <v>6.4629629629629634E-2</v>
      </c>
      <c r="H101" s="18">
        <f t="shared" si="9"/>
        <v>6.4629629629629634E-2</v>
      </c>
      <c r="I101" s="4" t="s">
        <v>17</v>
      </c>
      <c r="J101" s="7"/>
    </row>
    <row r="102" spans="1:10" s="2" customFormat="1" ht="16.2" x14ac:dyDescent="0.25">
      <c r="A102" s="7" t="s">
        <v>281</v>
      </c>
      <c r="B102" s="8" t="s">
        <v>99</v>
      </c>
      <c r="C102" s="7" t="s">
        <v>42</v>
      </c>
      <c r="D102" s="7" t="s">
        <v>100</v>
      </c>
      <c r="E102" s="7" t="s">
        <v>83</v>
      </c>
      <c r="F102" s="18">
        <v>0</v>
      </c>
      <c r="G102" s="18">
        <v>6.7638888888888887E-2</v>
      </c>
      <c r="H102" s="18">
        <f t="shared" si="9"/>
        <v>6.7638888888888887E-2</v>
      </c>
      <c r="I102" s="4" t="s">
        <v>256</v>
      </c>
      <c r="J102" s="7"/>
    </row>
    <row r="103" spans="1:10" s="2" customFormat="1" ht="16.2" x14ac:dyDescent="0.25">
      <c r="A103" s="7" t="s">
        <v>282</v>
      </c>
      <c r="B103" s="8" t="s">
        <v>109</v>
      </c>
      <c r="C103" s="7" t="s">
        <v>48</v>
      </c>
      <c r="D103" s="7"/>
      <c r="E103" s="7" t="s">
        <v>110</v>
      </c>
      <c r="F103" s="18">
        <v>0</v>
      </c>
      <c r="G103" s="18">
        <v>7.0972222222222228E-2</v>
      </c>
      <c r="H103" s="18">
        <f t="shared" si="9"/>
        <v>7.0972222222222228E-2</v>
      </c>
      <c r="I103" s="4" t="s">
        <v>257</v>
      </c>
      <c r="J103" s="7"/>
    </row>
    <row r="104" spans="1:10" s="2" customFormat="1" ht="16.2" x14ac:dyDescent="0.25">
      <c r="A104" s="7" t="s">
        <v>283</v>
      </c>
      <c r="B104" s="8" t="s">
        <v>160</v>
      </c>
      <c r="C104" s="7" t="s">
        <v>42</v>
      </c>
      <c r="D104" s="7"/>
      <c r="E104" s="7" t="s">
        <v>158</v>
      </c>
      <c r="F104" s="18">
        <v>0</v>
      </c>
      <c r="G104" s="18">
        <v>7.4340277777777783E-2</v>
      </c>
      <c r="H104" s="18">
        <f t="shared" si="9"/>
        <v>7.4340277777777783E-2</v>
      </c>
      <c r="I104" s="4" t="s">
        <v>259</v>
      </c>
      <c r="J104" s="7"/>
    </row>
    <row r="105" spans="1:10" s="2" customFormat="1" ht="16.2" x14ac:dyDescent="0.25">
      <c r="A105" s="7" t="s">
        <v>302</v>
      </c>
      <c r="B105" s="8" t="s">
        <v>44</v>
      </c>
      <c r="C105" s="7" t="s">
        <v>42</v>
      </c>
      <c r="D105" s="7"/>
      <c r="E105" s="7" t="s">
        <v>43</v>
      </c>
      <c r="F105" s="18">
        <v>0</v>
      </c>
      <c r="G105" s="18" t="s">
        <v>302</v>
      </c>
      <c r="H105" s="18" t="s">
        <v>302</v>
      </c>
      <c r="I105" s="4" t="s">
        <v>254</v>
      </c>
      <c r="J105" s="7" t="s">
        <v>301</v>
      </c>
    </row>
    <row r="106" spans="1:10" s="2" customFormat="1" ht="15.6" x14ac:dyDescent="0.25">
      <c r="A106" s="28" t="s">
        <v>29</v>
      </c>
      <c r="B106" s="29"/>
      <c r="C106" s="29"/>
      <c r="D106" s="29"/>
      <c r="E106" s="29"/>
      <c r="F106" s="29"/>
      <c r="G106" s="29"/>
      <c r="H106" s="29"/>
      <c r="I106" s="29"/>
      <c r="J106" s="30"/>
    </row>
    <row r="107" spans="1:10" s="2" customFormat="1" ht="16.2" x14ac:dyDescent="0.25">
      <c r="A107" s="4" t="s">
        <v>100</v>
      </c>
      <c r="B107" s="8" t="s">
        <v>162</v>
      </c>
      <c r="C107" s="7" t="s">
        <v>163</v>
      </c>
      <c r="D107" s="7"/>
      <c r="E107" s="7" t="s">
        <v>131</v>
      </c>
      <c r="F107" s="18">
        <v>0</v>
      </c>
      <c r="G107" s="18">
        <v>6.2442129629629632E-2</v>
      </c>
      <c r="H107" s="18">
        <f>G107-F107</f>
        <v>6.2442129629629632E-2</v>
      </c>
      <c r="I107" s="4" t="s">
        <v>264</v>
      </c>
      <c r="J107" s="7"/>
    </row>
    <row r="108" spans="1:10" s="2" customFormat="1" ht="16.2" x14ac:dyDescent="0.25">
      <c r="A108" s="4" t="s">
        <v>84</v>
      </c>
      <c r="B108" s="8" t="s">
        <v>124</v>
      </c>
      <c r="C108" s="7" t="s">
        <v>125</v>
      </c>
      <c r="D108" s="7"/>
      <c r="E108" s="7" t="s">
        <v>80</v>
      </c>
      <c r="F108" s="18">
        <v>0</v>
      </c>
      <c r="G108" s="18">
        <v>6.5844907407407408E-2</v>
      </c>
      <c r="H108" s="18">
        <f>G108-F108</f>
        <v>6.5844907407407408E-2</v>
      </c>
      <c r="I108" s="4" t="s">
        <v>260</v>
      </c>
      <c r="J108" s="7"/>
    </row>
    <row r="109" spans="1:10" s="2" customFormat="1" ht="16.2" x14ac:dyDescent="0.25">
      <c r="A109" s="4" t="s">
        <v>170</v>
      </c>
      <c r="B109" s="8" t="s">
        <v>126</v>
      </c>
      <c r="C109" s="7" t="s">
        <v>127</v>
      </c>
      <c r="D109" s="7"/>
      <c r="E109" s="7" t="s">
        <v>80</v>
      </c>
      <c r="F109" s="18">
        <v>0</v>
      </c>
      <c r="G109" s="18">
        <v>6.6967592592592592E-2</v>
      </c>
      <c r="H109" s="18">
        <f>G109-F109</f>
        <v>6.6967592592592592E-2</v>
      </c>
      <c r="I109" s="4" t="s">
        <v>261</v>
      </c>
      <c r="J109" s="7"/>
    </row>
    <row r="110" spans="1:10" s="2" customFormat="1" ht="16.2" x14ac:dyDescent="0.25">
      <c r="A110" s="7" t="s">
        <v>281</v>
      </c>
      <c r="B110" s="8" t="s">
        <v>299</v>
      </c>
      <c r="C110" s="7" t="s">
        <v>108</v>
      </c>
      <c r="D110" s="7"/>
      <c r="E110" s="7" t="s">
        <v>158</v>
      </c>
      <c r="F110" s="18">
        <v>0</v>
      </c>
      <c r="G110" s="18">
        <v>6.9004629629629624E-2</v>
      </c>
      <c r="H110" s="18">
        <f>G110-F110</f>
        <v>6.9004629629629624E-2</v>
      </c>
      <c r="I110" s="4" t="s">
        <v>263</v>
      </c>
      <c r="J110" s="7"/>
    </row>
    <row r="111" spans="1:10" s="2" customFormat="1" ht="16.2" x14ac:dyDescent="0.25">
      <c r="A111" s="7" t="s">
        <v>282</v>
      </c>
      <c r="B111" s="8" t="s">
        <v>154</v>
      </c>
      <c r="C111" s="7" t="s">
        <v>70</v>
      </c>
      <c r="D111" s="7"/>
      <c r="E111" s="7" t="s">
        <v>155</v>
      </c>
      <c r="F111" s="18">
        <v>0</v>
      </c>
      <c r="G111" s="18">
        <v>7.013888888888889E-2</v>
      </c>
      <c r="H111" s="18">
        <f>G111-F111</f>
        <v>7.013888888888889E-2</v>
      </c>
      <c r="I111" s="4" t="s">
        <v>262</v>
      </c>
      <c r="J111" s="7"/>
    </row>
    <row r="112" spans="1:10" s="2" customFormat="1" ht="15.6" x14ac:dyDescent="0.25">
      <c r="A112" s="28" t="s">
        <v>31</v>
      </c>
      <c r="B112" s="29"/>
      <c r="C112" s="29"/>
      <c r="D112" s="29"/>
      <c r="E112" s="29"/>
      <c r="F112" s="29"/>
      <c r="G112" s="29"/>
      <c r="H112" s="29"/>
      <c r="I112" s="29"/>
      <c r="J112" s="30"/>
    </row>
    <row r="113" spans="1:10" s="2" customFormat="1" ht="16.2" x14ac:dyDescent="0.25">
      <c r="A113" s="4" t="s">
        <v>100</v>
      </c>
      <c r="B113" s="8" t="s">
        <v>151</v>
      </c>
      <c r="C113" s="7" t="s">
        <v>152</v>
      </c>
      <c r="D113" s="7"/>
      <c r="E113" s="7" t="s">
        <v>110</v>
      </c>
      <c r="F113" s="18">
        <v>0</v>
      </c>
      <c r="G113" s="18">
        <v>7.4548611111111107E-2</v>
      </c>
      <c r="H113" s="18">
        <f>G113-F113</f>
        <v>7.4548611111111107E-2</v>
      </c>
      <c r="I113" s="4" t="s">
        <v>265</v>
      </c>
      <c r="J113" s="7"/>
    </row>
    <row r="114" spans="1:10" s="2" customFormat="1" ht="15.6" x14ac:dyDescent="0.25">
      <c r="A114" s="28" t="s">
        <v>33</v>
      </c>
      <c r="B114" s="29"/>
      <c r="C114" s="29"/>
      <c r="D114" s="29"/>
      <c r="E114" s="29"/>
      <c r="F114" s="29"/>
      <c r="G114" s="29"/>
      <c r="H114" s="29"/>
      <c r="I114" s="29"/>
      <c r="J114" s="30"/>
    </row>
    <row r="115" spans="1:10" s="2" customFormat="1" ht="16.2" x14ac:dyDescent="0.25">
      <c r="A115" s="4" t="s">
        <v>100</v>
      </c>
      <c r="B115" s="8" t="s">
        <v>164</v>
      </c>
      <c r="C115" s="7" t="s">
        <v>165</v>
      </c>
      <c r="D115" s="7"/>
      <c r="E115" s="7" t="s">
        <v>166</v>
      </c>
      <c r="F115" s="18">
        <v>0</v>
      </c>
      <c r="G115" s="18">
        <v>7.1412037037037038E-2</v>
      </c>
      <c r="H115" s="18">
        <f>G115-F115</f>
        <v>7.1412037037037038E-2</v>
      </c>
      <c r="I115" s="4" t="s">
        <v>268</v>
      </c>
      <c r="J115" s="7"/>
    </row>
    <row r="116" spans="1:10" s="2" customFormat="1" ht="16.2" x14ac:dyDescent="0.25">
      <c r="A116" s="4" t="s">
        <v>84</v>
      </c>
      <c r="B116" s="8" t="s">
        <v>167</v>
      </c>
      <c r="C116" s="7" t="s">
        <v>168</v>
      </c>
      <c r="D116" s="7"/>
      <c r="E116" s="7" t="s">
        <v>166</v>
      </c>
      <c r="F116" s="18">
        <v>0</v>
      </c>
      <c r="G116" s="18">
        <v>7.3784722222222224E-2</v>
      </c>
      <c r="H116" s="18">
        <f>G116-F116</f>
        <v>7.3784722222222224E-2</v>
      </c>
      <c r="I116" s="4" t="s">
        <v>269</v>
      </c>
      <c r="J116" s="7"/>
    </row>
    <row r="117" spans="1:10" s="2" customFormat="1" ht="16.2" x14ac:dyDescent="0.25">
      <c r="A117" s="4" t="s">
        <v>170</v>
      </c>
      <c r="B117" s="8" t="s">
        <v>149</v>
      </c>
      <c r="C117" s="7" t="s">
        <v>150</v>
      </c>
      <c r="D117" s="7"/>
      <c r="E117" s="7" t="s">
        <v>138</v>
      </c>
      <c r="F117" s="18">
        <v>0</v>
      </c>
      <c r="G117" s="18">
        <v>7.5393518518518512E-2</v>
      </c>
      <c r="H117" s="18">
        <f>G117-F117</f>
        <v>7.5393518518518512E-2</v>
      </c>
      <c r="I117" s="4" t="s">
        <v>267</v>
      </c>
      <c r="J117" s="7"/>
    </row>
    <row r="118" spans="1:10" s="2" customFormat="1" ht="16.2" x14ac:dyDescent="0.25">
      <c r="A118" s="7" t="s">
        <v>281</v>
      </c>
      <c r="B118" s="8" t="s">
        <v>147</v>
      </c>
      <c r="C118" s="7" t="s">
        <v>148</v>
      </c>
      <c r="D118" s="7"/>
      <c r="E118" s="7" t="s">
        <v>138</v>
      </c>
      <c r="F118" s="18">
        <v>0</v>
      </c>
      <c r="G118" s="18">
        <v>7.6863425925925918E-2</v>
      </c>
      <c r="H118" s="18">
        <f>G118-F118</f>
        <v>7.6863425925925918E-2</v>
      </c>
      <c r="I118" s="4" t="s">
        <v>266</v>
      </c>
      <c r="J118" s="7"/>
    </row>
    <row r="119" spans="1:10" s="2" customFormat="1" ht="15.6" x14ac:dyDescent="0.25">
      <c r="A119" s="28" t="s">
        <v>34</v>
      </c>
      <c r="B119" s="29"/>
      <c r="C119" s="29"/>
      <c r="D119" s="29"/>
      <c r="E119" s="29"/>
      <c r="F119" s="29"/>
      <c r="G119" s="29"/>
      <c r="H119" s="29"/>
      <c r="I119" s="29"/>
      <c r="J119" s="30"/>
    </row>
    <row r="120" spans="1:10" s="2" customFormat="1" ht="16.2" x14ac:dyDescent="0.25">
      <c r="A120" s="4" t="s">
        <v>100</v>
      </c>
      <c r="B120" s="8" t="s">
        <v>74</v>
      </c>
      <c r="C120" s="7" t="s">
        <v>75</v>
      </c>
      <c r="D120" s="7"/>
      <c r="E120" s="7" t="s">
        <v>43</v>
      </c>
      <c r="F120" s="18">
        <v>0</v>
      </c>
      <c r="G120" s="18">
        <v>6.7696759259259262E-2</v>
      </c>
      <c r="H120" s="18">
        <f>G120-F120</f>
        <v>6.7696759259259262E-2</v>
      </c>
      <c r="I120" s="4" t="s">
        <v>270</v>
      </c>
      <c r="J120" s="7"/>
    </row>
    <row r="121" spans="1:10" s="2" customFormat="1" ht="16.2" x14ac:dyDescent="0.25">
      <c r="A121" s="4" t="s">
        <v>84</v>
      </c>
      <c r="B121" s="8" t="s">
        <v>290</v>
      </c>
      <c r="C121" s="7" t="s">
        <v>289</v>
      </c>
      <c r="D121" s="7"/>
      <c r="E121" s="7" t="s">
        <v>131</v>
      </c>
      <c r="F121" s="18">
        <v>0</v>
      </c>
      <c r="G121" s="18">
        <v>8.009259259259259E-2</v>
      </c>
      <c r="H121" s="18">
        <f>G121-F121</f>
        <v>8.009259259259259E-2</v>
      </c>
      <c r="I121" s="4" t="s">
        <v>291</v>
      </c>
      <c r="J121" s="7"/>
    </row>
    <row r="122" spans="1:10" s="2" customFormat="1" ht="15.6" x14ac:dyDescent="0.25">
      <c r="A122" s="28" t="s">
        <v>35</v>
      </c>
      <c r="B122" s="29"/>
      <c r="C122" s="29"/>
      <c r="D122" s="29"/>
      <c r="E122" s="29"/>
      <c r="F122" s="29"/>
      <c r="G122" s="29"/>
      <c r="H122" s="29"/>
      <c r="I122" s="29"/>
      <c r="J122" s="30"/>
    </row>
    <row r="123" spans="1:10" s="2" customFormat="1" ht="16.2" x14ac:dyDescent="0.25">
      <c r="A123" s="4" t="s">
        <v>100</v>
      </c>
      <c r="B123" s="8" t="s">
        <v>153</v>
      </c>
      <c r="C123" s="7" t="s">
        <v>101</v>
      </c>
      <c r="D123" s="7"/>
      <c r="E123" s="7" t="s">
        <v>131</v>
      </c>
      <c r="F123" s="18">
        <v>0</v>
      </c>
      <c r="G123" s="18">
        <v>8.1620370370370371E-2</v>
      </c>
      <c r="H123" s="18">
        <f t="shared" ref="H123" si="10">G123-F123</f>
        <v>8.1620370370370371E-2</v>
      </c>
      <c r="I123" s="4" t="s">
        <v>271</v>
      </c>
      <c r="J123" s="7"/>
    </row>
    <row r="124" spans="1:10" s="2" customFormat="1" ht="15.6" x14ac:dyDescent="0.25">
      <c r="A124" s="28" t="s">
        <v>36</v>
      </c>
      <c r="B124" s="29"/>
      <c r="C124" s="29"/>
      <c r="D124" s="29"/>
      <c r="E124" s="29"/>
      <c r="F124" s="29"/>
      <c r="G124" s="29"/>
      <c r="H124" s="29"/>
      <c r="I124" s="29"/>
      <c r="J124" s="30"/>
    </row>
    <row r="125" spans="1:10" s="2" customFormat="1" ht="16.5" customHeight="1" x14ac:dyDescent="0.25">
      <c r="A125" s="4" t="s">
        <v>100</v>
      </c>
      <c r="B125" s="12" t="s">
        <v>135</v>
      </c>
      <c r="C125" s="13" t="s">
        <v>136</v>
      </c>
      <c r="D125" s="13"/>
      <c r="E125" s="7" t="s">
        <v>80</v>
      </c>
      <c r="F125" s="18">
        <v>0</v>
      </c>
      <c r="G125" s="18">
        <v>6.3819444444444443E-2</v>
      </c>
      <c r="H125" s="18">
        <f>G125-F125</f>
        <v>6.3819444444444443E-2</v>
      </c>
      <c r="I125" s="4" t="s">
        <v>274</v>
      </c>
      <c r="J125" s="7"/>
    </row>
    <row r="126" spans="1:10" s="2" customFormat="1" ht="16.5" customHeight="1" x14ac:dyDescent="0.25">
      <c r="A126" s="4" t="s">
        <v>84</v>
      </c>
      <c r="B126" s="12" t="s">
        <v>296</v>
      </c>
      <c r="C126" s="13" t="s">
        <v>107</v>
      </c>
      <c r="D126" s="13"/>
      <c r="E126" s="7" t="s">
        <v>297</v>
      </c>
      <c r="F126" s="18">
        <v>0</v>
      </c>
      <c r="G126" s="18">
        <v>6.4108796296296303E-2</v>
      </c>
      <c r="H126" s="18">
        <f>G126-F126</f>
        <v>6.4108796296296303E-2</v>
      </c>
      <c r="I126" s="4" t="s">
        <v>298</v>
      </c>
      <c r="J126" s="7"/>
    </row>
    <row r="127" spans="1:10" s="2" customFormat="1" ht="16.5" customHeight="1" x14ac:dyDescent="0.25">
      <c r="A127" s="4" t="s">
        <v>170</v>
      </c>
      <c r="B127" s="12" t="s">
        <v>103</v>
      </c>
      <c r="C127" s="13" t="s">
        <v>104</v>
      </c>
      <c r="D127" s="13"/>
      <c r="E127" s="7" t="s">
        <v>102</v>
      </c>
      <c r="F127" s="18">
        <v>0</v>
      </c>
      <c r="G127" s="18">
        <v>7.3969907407407401E-2</v>
      </c>
      <c r="H127" s="18">
        <f>G127-F127</f>
        <v>7.3969907407407401E-2</v>
      </c>
      <c r="I127" s="4" t="s">
        <v>272</v>
      </c>
      <c r="J127" s="7"/>
    </row>
    <row r="128" spans="1:10" s="2" customFormat="1" ht="16.5" customHeight="1" x14ac:dyDescent="0.25">
      <c r="A128" s="7" t="s">
        <v>281</v>
      </c>
      <c r="B128" s="12" t="s">
        <v>106</v>
      </c>
      <c r="C128" s="13" t="s">
        <v>107</v>
      </c>
      <c r="D128" s="13"/>
      <c r="E128" s="7" t="s">
        <v>102</v>
      </c>
      <c r="F128" s="18">
        <v>0</v>
      </c>
      <c r="G128" s="18">
        <v>7.8692129629629626E-2</v>
      </c>
      <c r="H128" s="18">
        <f>G128-F128</f>
        <v>7.8692129629629626E-2</v>
      </c>
      <c r="I128" s="4" t="s">
        <v>273</v>
      </c>
      <c r="J128" s="7"/>
    </row>
    <row r="129" spans="1:10" s="2" customFormat="1" ht="15.6" x14ac:dyDescent="0.25">
      <c r="A129" s="28" t="s">
        <v>37</v>
      </c>
      <c r="B129" s="29"/>
      <c r="C129" s="29"/>
      <c r="D129" s="29"/>
      <c r="E129" s="29"/>
      <c r="F129" s="29"/>
      <c r="G129" s="29"/>
      <c r="H129" s="29"/>
      <c r="I129" s="29"/>
      <c r="J129" s="30"/>
    </row>
    <row r="130" spans="1:10" s="2" customFormat="1" ht="16.5" customHeight="1" x14ac:dyDescent="0.25">
      <c r="A130" s="4" t="s">
        <v>100</v>
      </c>
      <c r="B130" s="12" t="s">
        <v>72</v>
      </c>
      <c r="C130" s="13" t="s">
        <v>73</v>
      </c>
      <c r="D130" s="13"/>
      <c r="E130" s="7" t="s">
        <v>43</v>
      </c>
      <c r="F130" s="18">
        <v>0</v>
      </c>
      <c r="G130" s="18">
        <v>6.3159722222222228E-2</v>
      </c>
      <c r="H130" s="18">
        <f t="shared" ref="H130:H131" si="11">G130-F130</f>
        <v>6.3159722222222228E-2</v>
      </c>
      <c r="I130" s="4" t="s">
        <v>275</v>
      </c>
      <c r="J130" s="7"/>
    </row>
    <row r="131" spans="1:10" s="2" customFormat="1" ht="16.5" customHeight="1" x14ac:dyDescent="0.25">
      <c r="A131" s="4" t="s">
        <v>84</v>
      </c>
      <c r="B131" s="12" t="s">
        <v>105</v>
      </c>
      <c r="C131" s="13" t="s">
        <v>73</v>
      </c>
      <c r="D131" s="13"/>
      <c r="E131" s="7" t="s">
        <v>102</v>
      </c>
      <c r="F131" s="18">
        <v>0</v>
      </c>
      <c r="G131" s="18">
        <v>7.7743055555555551E-2</v>
      </c>
      <c r="H131" s="18">
        <f t="shared" si="11"/>
        <v>7.7743055555555551E-2</v>
      </c>
      <c r="I131" s="4" t="s">
        <v>276</v>
      </c>
      <c r="J131" s="7"/>
    </row>
    <row r="132" spans="1:10" s="2" customFormat="1" ht="16.2" x14ac:dyDescent="0.25">
      <c r="A132" s="6"/>
      <c r="B132" s="11"/>
      <c r="C132" s="6"/>
      <c r="D132" s="6"/>
      <c r="E132" s="6"/>
      <c r="F132" s="6"/>
      <c r="G132" s="6"/>
      <c r="H132" s="6"/>
      <c r="I132" s="6"/>
      <c r="J132" s="6"/>
    </row>
    <row r="133" spans="1:10" s="2" customFormat="1" ht="16.2" x14ac:dyDescent="0.25">
      <c r="A133" s="24"/>
      <c r="B133" s="17"/>
      <c r="C133" s="24"/>
      <c r="D133" s="24"/>
      <c r="E133" s="24"/>
      <c r="F133" s="24"/>
      <c r="G133" s="24"/>
      <c r="H133" s="24"/>
      <c r="I133" s="24"/>
      <c r="J133" s="24"/>
    </row>
    <row r="134" spans="1:10" s="2" customFormat="1" ht="16.2" x14ac:dyDescent="0.25">
      <c r="A134" s="15"/>
      <c r="B134" s="17" t="s">
        <v>6</v>
      </c>
      <c r="C134" s="15"/>
      <c r="D134" s="15"/>
      <c r="F134" s="15"/>
      <c r="G134" s="23"/>
      <c r="H134" s="10" t="s">
        <v>11</v>
      </c>
      <c r="I134" s="15"/>
      <c r="J134" s="15"/>
    </row>
    <row r="135" spans="1:10" s="2" customFormat="1" ht="16.2" x14ac:dyDescent="0.25">
      <c r="A135" s="9"/>
      <c r="B135" s="17"/>
      <c r="C135" s="22"/>
      <c r="D135" s="22"/>
      <c r="F135" s="9"/>
      <c r="G135" s="9"/>
      <c r="H135" s="10"/>
      <c r="I135" s="9"/>
      <c r="J135" s="9"/>
    </row>
    <row r="136" spans="1:10" s="2" customFormat="1" ht="16.2" x14ac:dyDescent="0.25">
      <c r="A136" s="9"/>
      <c r="B136" s="17" t="s">
        <v>7</v>
      </c>
      <c r="C136" s="10"/>
      <c r="D136" s="9"/>
      <c r="F136" s="9"/>
      <c r="G136" s="9"/>
      <c r="H136" s="10" t="s">
        <v>12</v>
      </c>
      <c r="I136" s="9"/>
      <c r="J136" s="9"/>
    </row>
    <row r="137" spans="1:10" s="2" customFormat="1" ht="16.2" x14ac:dyDescent="0.25">
      <c r="A137" s="9"/>
      <c r="B137" s="9"/>
      <c r="C137" s="10"/>
      <c r="D137" s="9"/>
      <c r="E137" s="9"/>
      <c r="F137" s="9"/>
      <c r="G137" s="9"/>
      <c r="H137" s="9"/>
      <c r="I137" s="9"/>
      <c r="J137" s="9"/>
    </row>
    <row r="138" spans="1:10" ht="16.2" x14ac:dyDescent="0.25">
      <c r="A138" s="9"/>
      <c r="B138" s="9"/>
      <c r="C138" s="10"/>
      <c r="D138" s="9"/>
      <c r="E138" s="9"/>
      <c r="F138" s="9"/>
      <c r="G138" s="9"/>
      <c r="H138" s="9"/>
      <c r="I138" s="9"/>
      <c r="J138" s="9"/>
    </row>
  </sheetData>
  <sortState ref="B99:J105">
    <sortCondition ref="G99:G105"/>
  </sortState>
  <mergeCells count="27">
    <mergeCell ref="A61:J61"/>
    <mergeCell ref="A89:J89"/>
    <mergeCell ref="A77:J77"/>
    <mergeCell ref="A63:J63"/>
    <mergeCell ref="A80:J80"/>
    <mergeCell ref="A8:J8"/>
    <mergeCell ref="A18:J18"/>
    <mergeCell ref="A30:J30"/>
    <mergeCell ref="A38:J38"/>
    <mergeCell ref="A50:J50"/>
    <mergeCell ref="A6:J6"/>
    <mergeCell ref="A1:J1"/>
    <mergeCell ref="A3:J3"/>
    <mergeCell ref="A4:J4"/>
    <mergeCell ref="A5:J5"/>
    <mergeCell ref="A2:J2"/>
    <mergeCell ref="A92:J92"/>
    <mergeCell ref="A94:J94"/>
    <mergeCell ref="A122:J122"/>
    <mergeCell ref="A129:J129"/>
    <mergeCell ref="A96:J96"/>
    <mergeCell ref="A106:J106"/>
    <mergeCell ref="A112:J112"/>
    <mergeCell ref="A114:J114"/>
    <mergeCell ref="A119:J119"/>
    <mergeCell ref="A98:J98"/>
    <mergeCell ref="A124:J124"/>
  </mergeCells>
  <phoneticPr fontId="1" type="noConversion"/>
  <printOptions horizontalCentered="1"/>
  <pageMargins left="0.62992125984251968" right="0.23622047244094491" top="0.55118110236220474" bottom="0.35433070866141736" header="0.31496062992125984" footer="0.31496062992125984"/>
  <pageSetup paperSize="9" scale="93" fitToHeight="0" orientation="landscape" horizontalDpi="4294967293" verticalDpi="4294967293" r:id="rId1"/>
  <headerFooter alignWithMargins="0"/>
  <rowBreaks count="1" manualBreakCount="1">
    <brk id="10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ПРОТОКОЛ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ДЮСША</dc:creator>
  <cp:lastModifiedBy>ДЮСШ</cp:lastModifiedBy>
  <cp:lastPrinted>2022-03-26T09:40:42Z</cp:lastPrinted>
  <dcterms:created xsi:type="dcterms:W3CDTF">2013-03-30T06:44:21Z</dcterms:created>
  <dcterms:modified xsi:type="dcterms:W3CDTF">2022-03-26T09:52:04Z</dcterms:modified>
</cp:coreProperties>
</file>