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-й и 3-й года" sheetId="1" r:id="rId1"/>
  </sheets>
  <definedNames>
    <definedName name="_xlnm.Print_Titles" localSheetId="0">'2-й и 3-й года'!$10:$10</definedName>
  </definedNames>
  <calcPr fullCalcOnLoad="1"/>
</workbook>
</file>

<file path=xl/sharedStrings.xml><?xml version="1.0" encoding="utf-8"?>
<sst xmlns="http://schemas.openxmlformats.org/spreadsheetml/2006/main" count="78" uniqueCount="46">
  <si>
    <t xml:space="preserve"> (рублей)</t>
  </si>
  <si>
    <t>Наименование</t>
  </si>
  <si>
    <t>Рз</t>
  </si>
  <si>
    <t>ПР</t>
  </si>
  <si>
    <t>Всего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</si>
  <si>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</si>
  <si>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</si>
  <si>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</si>
  <si>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</si>
  <si>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</si>
  <si>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</si>
  <si>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</si>
  <si>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</si>
  <si>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</si>
  <si>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</si>
  <si>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</si>
  <si>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03</t>
  </si>
  <si>
    <t>09</t>
  </si>
  <si>
    <t>НАЦИОНАЛЬНАЯ ЭКОНОМИКА</t>
  </si>
  <si>
    <t>Дорожное хозяйство (дорожные фонды)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</si>
  <si>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</si>
  <si>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</si>
  <si>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</si>
  <si>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</si>
  <si>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</si>
  <si>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</si>
  <si>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СОЦИАЛЬНАЯ ПОЛИТИКА</t>
  </si>
  <si>
    <t>10</t>
  </si>
  <si>
    <t>Пенсионное обеспечение</t>
  </si>
  <si>
    <t>99</t>
  </si>
  <si>
    <t>ОБРАЗОВАНИЕ</t>
  </si>
  <si>
    <t>07</t>
  </si>
  <si>
    <t>Другие вопросы в области образования</t>
  </si>
  <si>
    <t>2020 г.</t>
  </si>
  <si>
    <t>УСЛОВНО УТВЕРЖДАЕМЫЕ (УТВЕРЖДЕННЫЕ) РАСХОДЫ</t>
  </si>
  <si>
    <t>Условно утверждаемые (утвержденные) расходы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</si>
  <si>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</si>
  <si>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</si>
  <si>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2021 г.</t>
  </si>
  <si>
    <t>ФИЗИЧЕСКАЯ КУЛЬТУРА И СПОРТ</t>
  </si>
  <si>
    <t>Физическая культура</t>
  </si>
  <si>
    <t>Приложение к пояснительной записке к проекту бюджета на 2020 год и плановый период 2021 и 2022 годов 
МО ГП "Микунь"</t>
  </si>
  <si>
    <t>Распределение бюджетных ассигнований ГП "Микунь" по разделам и подразделам классификации расходов на 2020 год и плановый период 2021 и 2022 годов</t>
  </si>
  <si>
    <t>12</t>
  </si>
  <si>
    <t>Другие вопросы в области национальной экономики</t>
  </si>
  <si>
    <t>2022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</si>
</sst>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</numFmts>
  <fonts count="41">
    <font>
      <sz val="11"/>
      <color indexed="8"/>
      <name val="Calibri"/>
      <family val="2"/>
    </font>
    <font>
      <b/>
      <sz val="14"/>
      <name val="Times New Roman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color indexed="63"/>
      <name val="Times New Roman"/>
      <family val="0"/>
    </font>
    <font>
      <sz val="12"/>
      <color indexed="63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2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/>
    </xf>
    <xf numFmtId="0" fontId="23" fillId="0" borderId="0" xfId="0" applyFont="1" applyAlignment="1">
      <alignment horizontal="right" wrapText="1"/>
    </xf>
    <xf numFmtId="172" fontId="1" fillId="0" borderId="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tabSelected="1" zoomScalePageLayoutView="0" workbookViewId="0" topLeftCell="A11">
      <selection activeCell="D31" sqref="D31"/>
    </sheetView>
  </sheetViews>
  <sheetFormatPr defaultColWidth="9.140625" defaultRowHeight="9.75" customHeight="1"/>
  <cols>
    <col min="1" max="1" width="43.140625" style="1" customWidth="1"/>
    <col min="2" max="2" width="10.7109375" style="1" customWidth="1"/>
    <col min="3" max="3" width="10.421875" style="1" customWidth="1"/>
    <col min="4" max="5" width="17.28125" style="1" customWidth="1"/>
    <col min="6" max="6" width="17.57421875" style="1" customWidth="1"/>
    <col min="7" max="16384" width="9.140625" style="1" customWidth="1"/>
  </cols>
  <sheetData>
    <row r="1" spans="4:6" ht="9.75" customHeight="1">
      <c r="D1" s="12" t="s">
        <v>41</v>
      </c>
      <c r="E1" s="12"/>
      <c r="F1" s="12"/>
    </row>
    <row r="2" spans="4:6" ht="9.75" customHeight="1">
      <c r="D2" s="12"/>
      <c r="E2" s="12"/>
      <c r="F2" s="12"/>
    </row>
    <row r="3" spans="4:6" ht="25.5" customHeight="1">
      <c r="D3" s="12"/>
      <c r="E3" s="12"/>
      <c r="F3" s="12"/>
    </row>
    <row r="5" spans="1:6" ht="46.5" customHeight="1">
      <c r="A5" s="13" t="s">
        <v>42</v>
      </c>
      <c r="B5" s="13"/>
      <c r="C5" s="13"/>
      <c r="D5" s="13"/>
      <c r="E5" s="13"/>
      <c r="F5" s="13"/>
    </row>
    <row r="6" spans="1:6" ht="18.75">
      <c r="A6" s="2"/>
      <c r="B6" s="2"/>
      <c r="C6" s="2"/>
      <c r="D6" s="2"/>
      <c r="E6" s="2"/>
      <c r="F6" s="2"/>
    </row>
    <row r="7" spans="1:6" ht="20.25" customHeight="1">
      <c r="A7" s="3"/>
      <c r="B7" s="3"/>
      <c r="C7" s="3"/>
      <c r="D7" s="3"/>
      <c r="E7" s="3"/>
      <c r="F7" s="3" t="s">
        <v>0</v>
      </c>
    </row>
    <row r="8" spans="1:6" ht="15" customHeight="1">
      <c r="A8" s="14" t="s">
        <v>1</v>
      </c>
      <c r="B8" s="17" t="s">
        <v>2</v>
      </c>
      <c r="C8" s="17" t="s">
        <v>3</v>
      </c>
      <c r="D8" s="15" t="s">
        <v>33</v>
      </c>
      <c r="E8" s="15" t="s">
        <v>38</v>
      </c>
      <c r="F8" s="15" t="s">
        <v>45</v>
      </c>
    </row>
    <row r="9" spans="1:6" ht="15" customHeight="1">
      <c r="A9" s="14"/>
      <c r="B9" s="17" t="s">
        <v>2</v>
      </c>
      <c r="C9" s="17" t="s">
        <v>3</v>
      </c>
      <c r="D9" s="16"/>
      <c r="E9" s="16"/>
      <c r="F9" s="16"/>
    </row>
    <row r="10" spans="1:6" ht="15" hidden="1">
      <c r="A10" s="4"/>
      <c r="B10" s="4"/>
      <c r="C10" s="4"/>
      <c r="D10" s="4"/>
      <c r="E10" s="4"/>
      <c r="F10" s="4"/>
    </row>
    <row r="11" spans="1:6" ht="15.75">
      <c r="A11" s="5" t="s">
        <v>4</v>
      </c>
      <c r="B11" s="6"/>
      <c r="C11" s="6"/>
      <c r="D11" s="7">
        <f>D12+D17+D19+D22+D26+D28+D30</f>
        <v>73532469.44</v>
      </c>
      <c r="E11" s="7">
        <f>E12+E17+E19+E22+E26+E28+E30+E32</f>
        <v>48803822</v>
      </c>
      <c r="F11" s="7">
        <f>F12+F17+F19+F22+F26+F28+F30+F32</f>
        <v>49178335</v>
      </c>
    </row>
    <row r="12" spans="1:6" ht="31.5">
      <c r="A12" s="8" t="s">
        <v>5</v>
      </c>
      <c r="B12" s="6" t="s">
        <v>6</v>
      </c>
      <c r="C12" s="6" t="s">
        <v>7</v>
      </c>
      <c r="D12" s="7">
        <f>D13+D14+D15+D16</f>
        <v>26174815.810000002</v>
      </c>
      <c r="E12" s="7">
        <f>E13+E14+E15+E16</f>
        <v>20730450.88</v>
      </c>
      <c r="F12" s="7">
        <f>F13+F14+F15+F16</f>
        <v>19801507.77</v>
      </c>
    </row>
    <row r="13" spans="1:6" ht="94.5">
      <c r="A13" s="9" t="s">
        <v>8</v>
      </c>
      <c r="B13" s="10" t="s">
        <v>6</v>
      </c>
      <c r="C13" s="10" t="s">
        <v>9</v>
      </c>
      <c r="D13" s="11">
        <v>14855478</v>
      </c>
      <c r="E13" s="11">
        <v>15656345</v>
      </c>
      <c r="F13" s="11">
        <v>15968356</v>
      </c>
    </row>
    <row r="14" spans="1:6" ht="63">
      <c r="A14" s="9" t="s">
        <v>10</v>
      </c>
      <c r="B14" s="10" t="s">
        <v>6</v>
      </c>
      <c r="C14" s="10" t="s">
        <v>11</v>
      </c>
      <c r="D14" s="11">
        <v>1284200</v>
      </c>
      <c r="E14" s="11">
        <v>1284200</v>
      </c>
      <c r="F14" s="11">
        <v>1284200</v>
      </c>
    </row>
    <row r="15" spans="1:6" ht="15.75">
      <c r="A15" s="9" t="s">
        <v>12</v>
      </c>
      <c r="B15" s="10" t="s">
        <v>6</v>
      </c>
      <c r="C15" s="10" t="s">
        <v>13</v>
      </c>
      <c r="D15" s="11">
        <v>500000</v>
      </c>
      <c r="E15" s="11">
        <v>600000</v>
      </c>
      <c r="F15" s="11">
        <v>600000</v>
      </c>
    </row>
    <row r="16" spans="1:6" ht="15.75">
      <c r="A16" s="9" t="s">
        <v>14</v>
      </c>
      <c r="B16" s="10" t="s">
        <v>6</v>
      </c>
      <c r="C16" s="10" t="s">
        <v>15</v>
      </c>
      <c r="D16" s="11">
        <v>9535137.81</v>
      </c>
      <c r="E16" s="11">
        <v>3189905.88</v>
      </c>
      <c r="F16" s="11">
        <v>1948951.77</v>
      </c>
    </row>
    <row r="17" spans="1:6" ht="47.25">
      <c r="A17" s="8" t="s">
        <v>36</v>
      </c>
      <c r="B17" s="6" t="s">
        <v>16</v>
      </c>
      <c r="C17" s="6" t="s">
        <v>7</v>
      </c>
      <c r="D17" s="7">
        <v>100000</v>
      </c>
      <c r="E17" s="7">
        <v>100000</v>
      </c>
      <c r="F17" s="7">
        <v>100000</v>
      </c>
    </row>
    <row r="18" spans="1:6" ht="63">
      <c r="A18" s="9" t="s">
        <v>37</v>
      </c>
      <c r="B18" s="10" t="s">
        <v>16</v>
      </c>
      <c r="C18" s="10" t="s">
        <v>17</v>
      </c>
      <c r="D18" s="11">
        <v>100000</v>
      </c>
      <c r="E18" s="11">
        <v>100000</v>
      </c>
      <c r="F18" s="11">
        <v>100000</v>
      </c>
    </row>
    <row r="19" spans="1:6" ht="15.75">
      <c r="A19" s="8" t="s">
        <v>18</v>
      </c>
      <c r="B19" s="6" t="s">
        <v>9</v>
      </c>
      <c r="C19" s="6" t="s">
        <v>7</v>
      </c>
      <c r="D19" s="7">
        <f>D20+D21</f>
        <v>6806270.3100000005</v>
      </c>
      <c r="E19" s="7">
        <f>E20+E21</f>
        <v>4266238</v>
      </c>
      <c r="F19" s="7">
        <f>F20+F21</f>
        <v>3083228</v>
      </c>
    </row>
    <row r="20" spans="1:6" ht="15.75">
      <c r="A20" s="9" t="s">
        <v>19</v>
      </c>
      <c r="B20" s="10" t="s">
        <v>9</v>
      </c>
      <c r="C20" s="10" t="s">
        <v>17</v>
      </c>
      <c r="D20" s="11">
        <v>4598133</v>
      </c>
      <c r="E20" s="11">
        <v>4266238</v>
      </c>
      <c r="F20" s="11">
        <v>3083228</v>
      </c>
    </row>
    <row r="21" spans="1:6" ht="31.5">
      <c r="A21" s="9" t="s">
        <v>44</v>
      </c>
      <c r="B21" s="10" t="s">
        <v>9</v>
      </c>
      <c r="C21" s="10" t="s">
        <v>43</v>
      </c>
      <c r="D21" s="11">
        <v>2208137.31</v>
      </c>
      <c r="E21" s="11"/>
      <c r="F21" s="11"/>
    </row>
    <row r="22" spans="1:6" ht="31.5">
      <c r="A22" s="8" t="s">
        <v>20</v>
      </c>
      <c r="B22" s="6" t="s">
        <v>21</v>
      </c>
      <c r="C22" s="6" t="s">
        <v>7</v>
      </c>
      <c r="D22" s="7">
        <f>D23+D24+D25</f>
        <v>31145014.32</v>
      </c>
      <c r="E22" s="7">
        <f>E23+E24+E25</f>
        <v>12620501.12</v>
      </c>
      <c r="F22" s="7">
        <f>F23+F24+F25</f>
        <v>13668341.23</v>
      </c>
    </row>
    <row r="23" spans="1:6" ht="15.75">
      <c r="A23" s="9" t="s">
        <v>22</v>
      </c>
      <c r="B23" s="10" t="s">
        <v>21</v>
      </c>
      <c r="C23" s="10" t="s">
        <v>6</v>
      </c>
      <c r="D23" s="11">
        <v>1239600</v>
      </c>
      <c r="E23" s="11">
        <v>1239600</v>
      </c>
      <c r="F23" s="11">
        <v>3796800</v>
      </c>
    </row>
    <row r="24" spans="1:6" ht="15.75">
      <c r="A24" s="9" t="s">
        <v>23</v>
      </c>
      <c r="B24" s="10" t="s">
        <v>21</v>
      </c>
      <c r="C24" s="10" t="s">
        <v>24</v>
      </c>
      <c r="D24" s="11">
        <v>100000</v>
      </c>
      <c r="E24" s="11">
        <v>100000</v>
      </c>
      <c r="F24" s="11">
        <v>100000</v>
      </c>
    </row>
    <row r="25" spans="1:6" ht="15.75">
      <c r="A25" s="9" t="s">
        <v>25</v>
      </c>
      <c r="B25" s="10" t="s">
        <v>21</v>
      </c>
      <c r="C25" s="10" t="s">
        <v>16</v>
      </c>
      <c r="D25" s="11">
        <v>29805414.32</v>
      </c>
      <c r="E25" s="11">
        <v>11280901.12</v>
      </c>
      <c r="F25" s="11">
        <v>9771541.23</v>
      </c>
    </row>
    <row r="26" spans="1:6" ht="15.75">
      <c r="A26" s="8" t="s">
        <v>30</v>
      </c>
      <c r="B26" s="6" t="s">
        <v>31</v>
      </c>
      <c r="C26" s="6" t="s">
        <v>7</v>
      </c>
      <c r="D26" s="7">
        <f>D27</f>
        <v>4456729</v>
      </c>
      <c r="E26" s="7">
        <f>E27</f>
        <v>4590400</v>
      </c>
      <c r="F26" s="7">
        <f>F27</f>
        <v>4774000</v>
      </c>
    </row>
    <row r="27" spans="1:6" ht="15.75">
      <c r="A27" s="9" t="s">
        <v>32</v>
      </c>
      <c r="B27" s="10" t="s">
        <v>31</v>
      </c>
      <c r="C27" s="10" t="s">
        <v>17</v>
      </c>
      <c r="D27" s="11">
        <v>4456729</v>
      </c>
      <c r="E27" s="11">
        <v>4590400</v>
      </c>
      <c r="F27" s="11">
        <v>4774000</v>
      </c>
    </row>
    <row r="28" spans="1:6" ht="15.75">
      <c r="A28" s="8" t="s">
        <v>26</v>
      </c>
      <c r="B28" s="6" t="s">
        <v>27</v>
      </c>
      <c r="C28" s="6" t="s">
        <v>7</v>
      </c>
      <c r="D28" s="7">
        <f>D29</f>
        <v>1880140</v>
      </c>
      <c r="E28" s="7">
        <f>E29</f>
        <v>1898942</v>
      </c>
      <c r="F28" s="7">
        <f>F29</f>
        <v>1974898</v>
      </c>
    </row>
    <row r="29" spans="1:6" ht="15.75">
      <c r="A29" s="9" t="s">
        <v>28</v>
      </c>
      <c r="B29" s="10" t="s">
        <v>27</v>
      </c>
      <c r="C29" s="10" t="s">
        <v>6</v>
      </c>
      <c r="D29" s="11">
        <v>1880140</v>
      </c>
      <c r="E29" s="11">
        <v>1898942</v>
      </c>
      <c r="F29" s="11">
        <v>1974898</v>
      </c>
    </row>
    <row r="30" spans="1:6" ht="15.75">
      <c r="A30" s="8" t="s">
        <v>39</v>
      </c>
      <c r="B30" s="6" t="s">
        <v>13</v>
      </c>
      <c r="C30" s="6" t="s">
        <v>7</v>
      </c>
      <c r="D30" s="7">
        <f>D31</f>
        <v>2969500</v>
      </c>
      <c r="E30" s="7">
        <f>E31</f>
        <v>3577290</v>
      </c>
      <c r="F30" s="7">
        <f>F31</f>
        <v>3716360</v>
      </c>
    </row>
    <row r="31" spans="1:6" ht="15.75">
      <c r="A31" s="9" t="s">
        <v>40</v>
      </c>
      <c r="B31" s="10" t="s">
        <v>13</v>
      </c>
      <c r="C31" s="10" t="s">
        <v>6</v>
      </c>
      <c r="D31" s="11">
        <v>2969500</v>
      </c>
      <c r="E31" s="11">
        <v>3577290</v>
      </c>
      <c r="F31" s="11">
        <v>3716360</v>
      </c>
    </row>
    <row r="32" spans="1:6" ht="31.5">
      <c r="A32" s="8" t="s">
        <v>34</v>
      </c>
      <c r="B32" s="6" t="s">
        <v>29</v>
      </c>
      <c r="C32" s="6" t="s">
        <v>7</v>
      </c>
      <c r="D32" s="7"/>
      <c r="E32" s="7">
        <f>E33</f>
        <v>1020000</v>
      </c>
      <c r="F32" s="7">
        <f>F33</f>
        <v>2060000</v>
      </c>
    </row>
    <row r="33" spans="1:6" ht="31.5">
      <c r="A33" s="9" t="s">
        <v>35</v>
      </c>
      <c r="B33" s="10" t="s">
        <v>29</v>
      </c>
      <c r="C33" s="10" t="s">
        <v>29</v>
      </c>
      <c r="D33" s="11"/>
      <c r="E33" s="11">
        <v>1020000</v>
      </c>
      <c r="F33" s="11">
        <v>2060000</v>
      </c>
    </row>
    <row r="34" ht="15"/>
    <row r="35" ht="15"/>
  </sheetData>
  <sheetProtection/>
  <mergeCells count="8">
    <mergeCell ref="D1:F3"/>
    <mergeCell ref="A5:F5"/>
    <mergeCell ref="A8:A9"/>
    <mergeCell ref="D8:D9"/>
    <mergeCell ref="B8:B9"/>
    <mergeCell ref="C8:C9"/>
    <mergeCell ref="E8:E9"/>
    <mergeCell ref="F8:F9"/>
  </mergeCells>
  <printOptions/>
  <pageMargins left="0.7874015748031497" right="0.3937007874015748" top="0.5905511811023623" bottom="0.5905511811023623" header="0.3937007874015748" footer="0.3937007874015748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bud1</dc:creator>
  <cp:keywords/>
  <dc:description>POI XSSF rep:2.36.4.85</dc:description>
  <cp:lastModifiedBy>bud1</cp:lastModifiedBy>
  <cp:lastPrinted>2015-11-25T06:15:32Z</cp:lastPrinted>
  <dcterms:created xsi:type="dcterms:W3CDTF">2015-11-11T12:17:42Z</dcterms:created>
  <dcterms:modified xsi:type="dcterms:W3CDTF">2019-12-11T12:25:27Z</dcterms:modified>
  <cp:category/>
  <cp:version/>
  <cp:contentType/>
  <cp:contentStatus/>
</cp:coreProperties>
</file>